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DADOS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<sst xmlns="http://schemas.openxmlformats.org/spreadsheetml/2006/main" count="198" uniqueCount="70">
  <si>
    <t>PÃO FRANCÊS COMUM</t>
  </si>
  <si>
    <t>REGIÃO</t>
  </si>
  <si>
    <t>ESTABELECIMENTO</t>
  </si>
  <si>
    <t>PREÇO (KG)
1ª Coleta</t>
  </si>
  <si>
    <t>PREÇO (KG)
2ª Coleta</t>
  </si>
  <si>
    <t>PREÇO (KG)
3ª Coleta</t>
  </si>
  <si>
    <t>PÃO FRANCÊS INTEGRAL</t>
  </si>
  <si>
    <t>REGIÕES</t>
  </si>
  <si>
    <t>Região Central</t>
  </si>
  <si>
    <t>Nico Panificadora</t>
  </si>
  <si>
    <t>Padaria Sacramento</t>
  </si>
  <si>
    <t>Panificadora Panittieri</t>
  </si>
  <si>
    <t>Extra Perto</t>
  </si>
  <si>
    <t>NT</t>
  </si>
  <si>
    <t>Pão de Açúcar – Cambuí</t>
  </si>
  <si>
    <t>Wandote</t>
  </si>
  <si>
    <t>Região Norte</t>
  </si>
  <si>
    <t>Paniere</t>
  </si>
  <si>
    <t>Nico Paneteria</t>
  </si>
  <si>
    <t>Pão de Açúcar – Castelo</t>
  </si>
  <si>
    <t>Enxuto</t>
  </si>
  <si>
    <t>Região Leste</t>
  </si>
  <si>
    <t>Boulangerie de France</t>
  </si>
  <si>
    <t>Via di Fiori</t>
  </si>
  <si>
    <t>Supermercado Taquaral</t>
  </si>
  <si>
    <t>Carrefour</t>
  </si>
  <si>
    <t>Região Sul</t>
  </si>
  <si>
    <t>Panificadora Nova Europa</t>
  </si>
  <si>
    <t>Padaria Sandra</t>
  </si>
  <si>
    <t>Extra Abolição</t>
  </si>
  <si>
    <t>Walmart</t>
  </si>
  <si>
    <t>Região Noroeste</t>
  </si>
  <si>
    <t>Panificadora Três Nações</t>
  </si>
  <si>
    <t>Panificadora Adélia</t>
  </si>
  <si>
    <t>Covabra – Jd. Londres</t>
  </si>
  <si>
    <t>Supermercado Sete</t>
  </si>
  <si>
    <t>Região Sudoeste</t>
  </si>
  <si>
    <t>Panificadora Massa Rica</t>
  </si>
  <si>
    <t>Panificadora Stillus</t>
  </si>
  <si>
    <t>Extra Amoreiras</t>
  </si>
  <si>
    <t>Covabra -  Shopping Spazzio</t>
  </si>
  <si>
    <t>Barão Geraldo</t>
  </si>
  <si>
    <t>Padaria Alemã</t>
  </si>
  <si>
    <t>Panetteria Di Capri</t>
  </si>
  <si>
    <t>Dalben</t>
  </si>
  <si>
    <t>Pague Menos</t>
  </si>
  <si>
    <t>Nova Aparecida</t>
  </si>
  <si>
    <t>Padaria Suzi</t>
  </si>
  <si>
    <t>Padaria Rei Massa</t>
  </si>
  <si>
    <t>Bolachão</t>
  </si>
  <si>
    <t>Paulistão</t>
  </si>
  <si>
    <t>Sousas e Joaquim Egídio</t>
  </si>
  <si>
    <t>Ricco Pane</t>
  </si>
  <si>
    <t>Padaria Sousas</t>
  </si>
  <si>
    <t>Kushi</t>
  </si>
  <si>
    <t>Galassi</t>
  </si>
  <si>
    <t>COMPARAÇÃO DE PREÇOS</t>
  </si>
  <si>
    <t>1ª Coleta</t>
  </si>
  <si>
    <t>2ª Coleta</t>
  </si>
  <si>
    <t>3ª Coleta</t>
  </si>
  <si>
    <t>MAIOR PREÇO</t>
  </si>
  <si>
    <t>MENOR PREÇO</t>
  </si>
  <si>
    <t>DIFERENÇA PERCENTUAL</t>
  </si>
  <si>
    <t>PREÇO MÉDIO (KG)
1ª Coleta</t>
  </si>
  <si>
    <t>PREÇO MÉDIO (KG)
2ª Coleta</t>
  </si>
  <si>
    <t>PREÇO MÉDIO (KG)
3ª Coleta</t>
  </si>
  <si>
    <t>SEGMENTO</t>
  </si>
  <si>
    <t>Padaria</t>
  </si>
  <si>
    <t>Mercado</t>
  </si>
  <si>
    <t>MÉDIA Global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</si>
</sst>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&quot;R$ &quot;#,##0.00"/>
    <numFmt numFmtId="167" formatCode="[$R$-416]\ #,##0.00;[RED]\-[$R$-416]\ #,##0.00"/>
    <numFmt numFmtId="168" formatCode="0%"/>
    <numFmt numFmtId="169" formatCode="0.00%"/>
  </numFmts>
  <fonts count="7">
    <font>
      <sz val="8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FFFFFF"/>
      <name val="Arial"/>
      <family val="2"/>
      <charset val="1"/>
    </font>
    <font>
      <sz val="7.5"/>
      <color rgb="FF000000"/>
      <name val="Arial"/>
      <family val="2"/>
      <charset val="1"/>
    </font>
    <font>
      <sz val="8"/>
      <color rgb="FFFFFFFF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4C4C4C"/>
        <bgColor rgb="FF333300"/>
      </patternFill>
    </fill>
    <fill>
      <patternFill patternType="solid">
        <fgColor rgb="FF999999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FF9966"/>
        <bgColor rgb="FFFF99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0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5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7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sz val="8"/>
        <color rgb="FF000000"/>
        <name val="Arial"/>
        <family val="2"/>
        <charset val="1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9966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4C4C4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M5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E10" activeCellId="0" sqref="E10"/>
    </sheetView>
  </sheetViews>
  <sheetFormatPr defaultRowHeight="10.45"/>
  <cols>
    <col collapsed="false" hidden="false" max="1" min="1" style="0" width="3.5031847133758"/>
    <col collapsed="false" hidden="false" max="2" min="2" style="0" width="22.3375796178344"/>
    <col collapsed="false" hidden="false" max="3" min="3" style="0" width="23.1656050955414"/>
    <col collapsed="false" hidden="false" max="6" min="4" style="0" width="18.828025477707"/>
    <col collapsed="false" hidden="false" max="7" min="7" style="0" width="3.08917197452229"/>
    <col collapsed="false" hidden="false" max="8" min="8" style="0" width="3.5031847133758"/>
    <col collapsed="false" hidden="false" max="9" min="9" style="0" width="22.3375796178344"/>
    <col collapsed="false" hidden="false" max="10" min="10" style="0" width="23.1656050955414"/>
    <col collapsed="false" hidden="false" max="11" min="11" style="0" width="18.828025477707"/>
    <col collapsed="false" hidden="false" max="13" min="12" style="0" width="25.9108280254777"/>
    <col collapsed="false" hidden="true" max="1025" min="14" style="0" width="0"/>
  </cols>
  <sheetData>
    <row r="1" customFormat="false" ht="21.85" hidden="false" customHeight="false" outlineLevel="0" collapsed="false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/>
      <c r="H1" s="1" t="s">
        <v>6</v>
      </c>
      <c r="I1" s="2" t="s">
        <v>7</v>
      </c>
      <c r="J1" s="2" t="s">
        <v>2</v>
      </c>
      <c r="K1" s="3" t="s">
        <v>3</v>
      </c>
      <c r="L1" s="3" t="s">
        <v>4</v>
      </c>
      <c r="M1" s="3" t="s">
        <v>5</v>
      </c>
    </row>
    <row r="2" customFormat="false" ht="11.9" hidden="false" customHeight="false" outlineLevel="0" collapsed="false">
      <c r="A2" s="1"/>
      <c r="B2" s="5" t="s">
        <v>8</v>
      </c>
      <c r="C2" s="5" t="s">
        <v>9</v>
      </c>
      <c r="D2" s="6" t="n">
        <v>10.9</v>
      </c>
      <c r="E2" s="6" t="n">
        <v>10.9</v>
      </c>
      <c r="F2" s="6" t="n">
        <v>10.9</v>
      </c>
      <c r="G2" s="4"/>
      <c r="H2" s="1"/>
      <c r="I2" s="5" t="s">
        <v>8</v>
      </c>
      <c r="J2" s="5" t="s">
        <v>9</v>
      </c>
      <c r="K2" s="6" t="n">
        <v>21</v>
      </c>
      <c r="L2" s="6" t="n">
        <v>13.9</v>
      </c>
      <c r="M2" s="6" t="n">
        <v>13.9</v>
      </c>
    </row>
    <row r="3" customFormat="false" ht="11.9" hidden="false" customHeight="false" outlineLevel="0" collapsed="false">
      <c r="A3" s="1"/>
      <c r="B3" s="5"/>
      <c r="C3" s="5" t="s">
        <v>10</v>
      </c>
      <c r="D3" s="6" t="n">
        <v>10.15</v>
      </c>
      <c r="E3" s="6" t="n">
        <v>10.15</v>
      </c>
      <c r="F3" s="6" t="n">
        <v>10.5</v>
      </c>
      <c r="G3" s="4"/>
      <c r="H3" s="1"/>
      <c r="I3" s="5"/>
      <c r="J3" s="5" t="s">
        <v>10</v>
      </c>
      <c r="K3" s="6" t="n">
        <v>12</v>
      </c>
      <c r="L3" s="6" t="n">
        <v>12</v>
      </c>
      <c r="M3" s="6" t="n">
        <v>13</v>
      </c>
    </row>
    <row r="4" customFormat="false" ht="11.9" hidden="false" customHeight="false" outlineLevel="0" collapsed="false">
      <c r="A4" s="1"/>
      <c r="B4" s="5"/>
      <c r="C4" s="5" t="s">
        <v>11</v>
      </c>
      <c r="D4" s="6" t="n">
        <v>10.75</v>
      </c>
      <c r="E4" s="6" t="n">
        <v>10.75</v>
      </c>
      <c r="F4" s="6" t="n">
        <v>10.75</v>
      </c>
      <c r="G4" s="4"/>
      <c r="H4" s="1"/>
      <c r="I4" s="5"/>
      <c r="J4" s="5" t="s">
        <v>11</v>
      </c>
      <c r="K4" s="6" t="n">
        <v>16.9</v>
      </c>
      <c r="L4" s="6" t="n">
        <v>16.9</v>
      </c>
      <c r="M4" s="6" t="n">
        <v>16.9</v>
      </c>
    </row>
    <row r="5" customFormat="false" ht="11.9" hidden="false" customHeight="false" outlineLevel="0" collapsed="false">
      <c r="A5" s="1"/>
      <c r="B5" s="5"/>
      <c r="C5" s="5" t="s">
        <v>12</v>
      </c>
      <c r="D5" s="6" t="n">
        <v>9.2</v>
      </c>
      <c r="E5" s="6" t="n">
        <v>8.49</v>
      </c>
      <c r="F5" s="6" t="n">
        <v>7.38</v>
      </c>
      <c r="G5" s="4"/>
      <c r="H5" s="1"/>
      <c r="I5" s="5"/>
      <c r="J5" s="5" t="s">
        <v>12</v>
      </c>
      <c r="K5" s="6" t="n">
        <v>11.9</v>
      </c>
      <c r="L5" s="6" t="s">
        <v>13</v>
      </c>
      <c r="M5" s="6" t="n">
        <v>8.9</v>
      </c>
    </row>
    <row r="6" customFormat="false" ht="11.9" hidden="false" customHeight="false" outlineLevel="0" collapsed="false">
      <c r="A6" s="1"/>
      <c r="B6" s="5"/>
      <c r="C6" s="5" t="s">
        <v>14</v>
      </c>
      <c r="D6" s="6" t="n">
        <v>10.45</v>
      </c>
      <c r="E6" s="6" t="n">
        <v>8.79</v>
      </c>
      <c r="F6" s="6" t="n">
        <v>9.9</v>
      </c>
      <c r="G6" s="4"/>
      <c r="H6" s="1"/>
      <c r="I6" s="5"/>
      <c r="J6" s="5" t="s">
        <v>14</v>
      </c>
      <c r="K6" s="6" t="n">
        <v>15.99</v>
      </c>
      <c r="L6" s="6" t="n">
        <v>12.9</v>
      </c>
      <c r="M6" s="6" t="n">
        <v>12.9</v>
      </c>
    </row>
    <row r="7" customFormat="false" ht="11.9" hidden="false" customHeight="false" outlineLevel="0" collapsed="false">
      <c r="A7" s="1"/>
      <c r="B7" s="5"/>
      <c r="C7" s="5" t="s">
        <v>15</v>
      </c>
      <c r="D7" s="6" t="n">
        <v>8.99</v>
      </c>
      <c r="E7" s="6" t="n">
        <v>8.99</v>
      </c>
      <c r="F7" s="6" t="n">
        <v>8.99</v>
      </c>
      <c r="G7" s="4"/>
      <c r="H7" s="1"/>
      <c r="I7" s="5"/>
      <c r="J7" s="5" t="s">
        <v>15</v>
      </c>
      <c r="K7" s="6" t="s">
        <v>13</v>
      </c>
      <c r="L7" s="6" t="s">
        <v>13</v>
      </c>
      <c r="M7" s="6" t="s">
        <v>13</v>
      </c>
    </row>
    <row r="8" customFormat="false" ht="11.9" hidden="false" customHeight="false" outlineLevel="0" collapsed="false">
      <c r="A8" s="1"/>
      <c r="B8" s="7" t="s">
        <v>16</v>
      </c>
      <c r="C8" s="8" t="s">
        <v>17</v>
      </c>
      <c r="D8" s="9" t="n">
        <v>8.99</v>
      </c>
      <c r="E8" s="9" t="n">
        <v>8.99</v>
      </c>
      <c r="F8" s="9" t="n">
        <v>8.99</v>
      </c>
      <c r="G8" s="4"/>
      <c r="H8" s="1"/>
      <c r="I8" s="7" t="s">
        <v>16</v>
      </c>
      <c r="J8" s="8" t="s">
        <v>17</v>
      </c>
      <c r="K8" s="9" t="n">
        <v>13.9</v>
      </c>
      <c r="L8" s="9" t="n">
        <v>12.9</v>
      </c>
      <c r="M8" s="9" t="n">
        <v>12.9</v>
      </c>
    </row>
    <row r="9" customFormat="false" ht="11.9" hidden="false" customHeight="false" outlineLevel="0" collapsed="false">
      <c r="A9" s="1"/>
      <c r="B9" s="7"/>
      <c r="C9" s="8" t="s">
        <v>18</v>
      </c>
      <c r="D9" s="9" t="n">
        <v>11.9</v>
      </c>
      <c r="E9" s="9" t="n">
        <v>11.9</v>
      </c>
      <c r="F9" s="9" t="n">
        <v>11.9</v>
      </c>
      <c r="G9" s="4"/>
      <c r="H9" s="1"/>
      <c r="I9" s="7"/>
      <c r="J9" s="8" t="s">
        <v>18</v>
      </c>
      <c r="K9" s="9" t="n">
        <v>13.9</v>
      </c>
      <c r="L9" s="9" t="n">
        <v>14.9</v>
      </c>
      <c r="M9" s="9" t="n">
        <v>14.9</v>
      </c>
    </row>
    <row r="10" customFormat="false" ht="12.8" hidden="false" customHeight="false" outlineLevel="0" collapsed="false">
      <c r="A10" s="1"/>
      <c r="B10" s="7"/>
      <c r="C10" s="8" t="s">
        <v>19</v>
      </c>
      <c r="D10" s="9" t="n">
        <v>11.9</v>
      </c>
      <c r="E10" s="9" t="n">
        <v>10.65</v>
      </c>
      <c r="F10" s="9" t="n">
        <v>9.9</v>
      </c>
      <c r="G10" s="4"/>
      <c r="H10" s="1"/>
      <c r="I10" s="7"/>
      <c r="J10" s="8" t="s">
        <v>19</v>
      </c>
      <c r="K10" s="9" t="n">
        <v>12.9</v>
      </c>
      <c r="L10" s="9" t="n">
        <v>12.9</v>
      </c>
      <c r="M10" s="9" t="n">
        <v>12.9</v>
      </c>
    </row>
    <row r="11" customFormat="false" ht="11.9" hidden="false" customHeight="false" outlineLevel="0" collapsed="false">
      <c r="A11" s="1"/>
      <c r="B11" s="7"/>
      <c r="C11" s="8" t="s">
        <v>20</v>
      </c>
      <c r="D11" s="9" t="n">
        <v>7.99</v>
      </c>
      <c r="E11" s="9" t="n">
        <v>7.99</v>
      </c>
      <c r="F11" s="9" t="n">
        <v>7.99</v>
      </c>
      <c r="G11" s="4"/>
      <c r="H11" s="1"/>
      <c r="I11" s="7"/>
      <c r="J11" s="8" t="s">
        <v>20</v>
      </c>
      <c r="K11" s="9" t="n">
        <v>8.99</v>
      </c>
      <c r="L11" s="9" t="s">
        <v>13</v>
      </c>
      <c r="M11" s="9" t="n">
        <v>8.99</v>
      </c>
    </row>
    <row r="12" customFormat="false" ht="11.9" hidden="false" customHeight="false" outlineLevel="0" collapsed="false">
      <c r="A12" s="1"/>
      <c r="B12" s="5" t="s">
        <v>21</v>
      </c>
      <c r="C12" s="5" t="s">
        <v>22</v>
      </c>
      <c r="D12" s="6" t="n">
        <v>11.9</v>
      </c>
      <c r="E12" s="6" t="n">
        <v>11.9</v>
      </c>
      <c r="F12" s="6" t="n">
        <v>11.9</v>
      </c>
      <c r="G12" s="4"/>
      <c r="H12" s="1"/>
      <c r="I12" s="5" t="s">
        <v>21</v>
      </c>
      <c r="J12" s="5" t="s">
        <v>22</v>
      </c>
      <c r="K12" s="6" t="n">
        <v>16.98</v>
      </c>
      <c r="L12" s="6" t="n">
        <v>16.98</v>
      </c>
      <c r="M12" s="6" t="n">
        <v>16.98</v>
      </c>
    </row>
    <row r="13" customFormat="false" ht="11.9" hidden="false" customHeight="false" outlineLevel="0" collapsed="false">
      <c r="A13" s="1"/>
      <c r="B13" s="5"/>
      <c r="C13" s="5" t="s">
        <v>23</v>
      </c>
      <c r="D13" s="6" t="n">
        <v>9.9</v>
      </c>
      <c r="E13" s="6" t="n">
        <v>9.9</v>
      </c>
      <c r="F13" s="6" t="n">
        <v>9.9</v>
      </c>
      <c r="G13" s="4"/>
      <c r="H13" s="1"/>
      <c r="I13" s="5"/>
      <c r="J13" s="5" t="s">
        <v>23</v>
      </c>
      <c r="K13" s="6" t="n">
        <v>13.9</v>
      </c>
      <c r="L13" s="6" t="s">
        <v>13</v>
      </c>
      <c r="M13" s="6" t="s">
        <v>13</v>
      </c>
    </row>
    <row r="14" customFormat="false" ht="11.9" hidden="false" customHeight="false" outlineLevel="0" collapsed="false">
      <c r="A14" s="1"/>
      <c r="B14" s="5"/>
      <c r="C14" s="5" t="s">
        <v>24</v>
      </c>
      <c r="D14" s="6" t="n">
        <v>8.99</v>
      </c>
      <c r="E14" s="6" t="n">
        <v>9.39</v>
      </c>
      <c r="F14" s="6" t="n">
        <v>9.39</v>
      </c>
      <c r="G14" s="4"/>
      <c r="H14" s="1"/>
      <c r="I14" s="5"/>
      <c r="J14" s="5" t="s">
        <v>24</v>
      </c>
      <c r="K14" s="6" t="n">
        <v>12.9</v>
      </c>
      <c r="L14" s="6" t="n">
        <v>12.9</v>
      </c>
      <c r="M14" s="6" t="n">
        <v>12.9</v>
      </c>
    </row>
    <row r="15" customFormat="false" ht="11.9" hidden="false" customHeight="false" outlineLevel="0" collapsed="false">
      <c r="A15" s="1"/>
      <c r="B15" s="5"/>
      <c r="C15" s="5" t="s">
        <v>25</v>
      </c>
      <c r="D15" s="6" t="n">
        <v>8.69</v>
      </c>
      <c r="E15" s="6" t="n">
        <v>7.99</v>
      </c>
      <c r="F15" s="6" t="n">
        <v>8.19</v>
      </c>
      <c r="G15" s="4"/>
      <c r="H15" s="1"/>
      <c r="I15" s="5"/>
      <c r="J15" s="5" t="s">
        <v>25</v>
      </c>
      <c r="K15" s="6" t="n">
        <v>16.9</v>
      </c>
      <c r="L15" s="6" t="n">
        <v>11.99</v>
      </c>
      <c r="M15" s="6" t="n">
        <v>9.9</v>
      </c>
    </row>
    <row r="16" customFormat="false" ht="11.9" hidden="false" customHeight="false" outlineLevel="0" collapsed="false">
      <c r="A16" s="1"/>
      <c r="B16" s="7" t="s">
        <v>26</v>
      </c>
      <c r="C16" s="8" t="s">
        <v>27</v>
      </c>
      <c r="D16" s="9" t="n">
        <v>9.49</v>
      </c>
      <c r="E16" s="9" t="n">
        <v>9.99</v>
      </c>
      <c r="F16" s="9" t="n">
        <v>9.99</v>
      </c>
      <c r="G16" s="4"/>
      <c r="H16" s="1"/>
      <c r="I16" s="7" t="s">
        <v>26</v>
      </c>
      <c r="J16" s="8" t="s">
        <v>27</v>
      </c>
      <c r="K16" s="9" t="n">
        <v>12.2</v>
      </c>
      <c r="L16" s="9" t="n">
        <v>12.2</v>
      </c>
      <c r="M16" s="9" t="n">
        <v>12.2</v>
      </c>
    </row>
    <row r="17" customFormat="false" ht="11.9" hidden="false" customHeight="false" outlineLevel="0" collapsed="false">
      <c r="A17" s="1"/>
      <c r="B17" s="7"/>
      <c r="C17" s="8" t="s">
        <v>28</v>
      </c>
      <c r="D17" s="9" t="n">
        <v>9.9</v>
      </c>
      <c r="E17" s="9" t="n">
        <v>9.9</v>
      </c>
      <c r="F17" s="9" t="n">
        <v>9.9</v>
      </c>
      <c r="G17" s="4"/>
      <c r="H17" s="1"/>
      <c r="I17" s="7"/>
      <c r="J17" s="8" t="s">
        <v>28</v>
      </c>
      <c r="K17" s="9" t="s">
        <v>13</v>
      </c>
      <c r="L17" s="9" t="n">
        <v>14.5</v>
      </c>
      <c r="M17" s="9" t="n">
        <v>14.5</v>
      </c>
    </row>
    <row r="18" customFormat="false" ht="11.9" hidden="false" customHeight="false" outlineLevel="0" collapsed="false">
      <c r="A18" s="1"/>
      <c r="B18" s="7"/>
      <c r="C18" s="8" t="s">
        <v>29</v>
      </c>
      <c r="D18" s="9" t="n">
        <v>8.6</v>
      </c>
      <c r="E18" s="9" t="n">
        <v>8.4</v>
      </c>
      <c r="F18" s="9" t="n">
        <v>7.73</v>
      </c>
      <c r="G18" s="4"/>
      <c r="H18" s="1"/>
      <c r="I18" s="7"/>
      <c r="J18" s="8" t="s">
        <v>29</v>
      </c>
      <c r="K18" s="9" t="n">
        <v>11.9</v>
      </c>
      <c r="L18" s="9" t="n">
        <v>9.9</v>
      </c>
      <c r="M18" s="9" t="n">
        <v>9.75</v>
      </c>
    </row>
    <row r="19" customFormat="false" ht="11.9" hidden="false" customHeight="false" outlineLevel="0" collapsed="false">
      <c r="A19" s="1"/>
      <c r="B19" s="7"/>
      <c r="C19" s="8" t="s">
        <v>30</v>
      </c>
      <c r="D19" s="9" t="n">
        <v>8.12</v>
      </c>
      <c r="E19" s="9" t="n">
        <v>7.98</v>
      </c>
      <c r="F19" s="9" t="n">
        <v>7.94</v>
      </c>
      <c r="G19" s="4"/>
      <c r="H19" s="1"/>
      <c r="I19" s="7"/>
      <c r="J19" s="8" t="s">
        <v>30</v>
      </c>
      <c r="K19" s="9" t="n">
        <v>14.09</v>
      </c>
      <c r="L19" s="9" t="s">
        <v>13</v>
      </c>
      <c r="M19" s="9" t="s">
        <v>13</v>
      </c>
    </row>
    <row r="20" customFormat="false" ht="11.9" hidden="false" customHeight="false" outlineLevel="0" collapsed="false">
      <c r="A20" s="1"/>
      <c r="B20" s="5" t="s">
        <v>31</v>
      </c>
      <c r="C20" s="5" t="s">
        <v>32</v>
      </c>
      <c r="D20" s="6" t="n">
        <v>8.99</v>
      </c>
      <c r="E20" s="6" t="n">
        <v>8.99</v>
      </c>
      <c r="F20" s="6" t="n">
        <v>8.99</v>
      </c>
      <c r="G20" s="4"/>
      <c r="H20" s="1"/>
      <c r="I20" s="5" t="s">
        <v>31</v>
      </c>
      <c r="J20" s="5" t="s">
        <v>32</v>
      </c>
      <c r="K20" s="6" t="s">
        <v>13</v>
      </c>
      <c r="L20" s="6" t="s">
        <v>13</v>
      </c>
      <c r="M20" s="6" t="s">
        <v>13</v>
      </c>
    </row>
    <row r="21" customFormat="false" ht="11.9" hidden="false" customHeight="false" outlineLevel="0" collapsed="false">
      <c r="A21" s="1"/>
      <c r="B21" s="5"/>
      <c r="C21" s="5" t="s">
        <v>33</v>
      </c>
      <c r="D21" s="6" t="n">
        <v>7.49</v>
      </c>
      <c r="E21" s="6" t="n">
        <v>7.49</v>
      </c>
      <c r="F21" s="6" t="n">
        <v>7.49</v>
      </c>
      <c r="G21" s="4"/>
      <c r="H21" s="1"/>
      <c r="I21" s="5"/>
      <c r="J21" s="5" t="s">
        <v>33</v>
      </c>
      <c r="K21" s="6" t="n">
        <v>7.49</v>
      </c>
      <c r="L21" s="6" t="n">
        <v>7.49</v>
      </c>
      <c r="M21" s="6" t="n">
        <v>7.49</v>
      </c>
    </row>
    <row r="22" customFormat="false" ht="10.7" hidden="false" customHeight="false" outlineLevel="0" collapsed="false">
      <c r="A22" s="1"/>
      <c r="B22" s="5"/>
      <c r="C22" s="5" t="s">
        <v>34</v>
      </c>
      <c r="D22" s="6" t="n">
        <v>8.59</v>
      </c>
      <c r="E22" s="6" t="n">
        <v>8.59</v>
      </c>
      <c r="F22" s="6" t="n">
        <v>8.59</v>
      </c>
      <c r="G22" s="4"/>
      <c r="H22" s="1"/>
      <c r="I22" s="5"/>
      <c r="J22" s="5" t="s">
        <v>34</v>
      </c>
      <c r="K22" s="6" t="n">
        <v>15.5</v>
      </c>
      <c r="L22" s="6" t="n">
        <v>15.5</v>
      </c>
      <c r="M22" s="6" t="n">
        <v>15.5</v>
      </c>
    </row>
    <row r="23" customFormat="false" ht="11.9" hidden="false" customHeight="false" outlineLevel="0" collapsed="false">
      <c r="A23" s="1"/>
      <c r="B23" s="5"/>
      <c r="C23" s="5" t="s">
        <v>35</v>
      </c>
      <c r="D23" s="6" t="n">
        <v>6.49</v>
      </c>
      <c r="E23" s="6" t="n">
        <v>6.49</v>
      </c>
      <c r="F23" s="6" t="n">
        <v>6.49</v>
      </c>
      <c r="G23" s="4"/>
      <c r="H23" s="1"/>
      <c r="I23" s="5"/>
      <c r="J23" s="5" t="s">
        <v>35</v>
      </c>
      <c r="K23" s="6" t="s">
        <v>13</v>
      </c>
      <c r="L23" s="6" t="n">
        <v>8.99</v>
      </c>
      <c r="M23" s="6" t="s">
        <v>13</v>
      </c>
    </row>
    <row r="24" customFormat="false" ht="11.9" hidden="false" customHeight="false" outlineLevel="0" collapsed="false">
      <c r="A24" s="1"/>
      <c r="B24" s="7" t="s">
        <v>36</v>
      </c>
      <c r="C24" s="8" t="s">
        <v>37</v>
      </c>
      <c r="D24" s="9" t="n">
        <v>9</v>
      </c>
      <c r="E24" s="9" t="n">
        <v>9</v>
      </c>
      <c r="F24" s="9" t="n">
        <v>9</v>
      </c>
      <c r="G24" s="4"/>
      <c r="H24" s="1"/>
      <c r="I24" s="7" t="s">
        <v>36</v>
      </c>
      <c r="J24" s="8" t="s">
        <v>37</v>
      </c>
      <c r="K24" s="9" t="s">
        <v>13</v>
      </c>
      <c r="L24" s="9" t="s">
        <v>13</v>
      </c>
      <c r="M24" s="9" t="s">
        <v>13</v>
      </c>
    </row>
    <row r="25" customFormat="false" ht="11.9" hidden="false" customHeight="false" outlineLevel="0" collapsed="false">
      <c r="A25" s="1"/>
      <c r="B25" s="7"/>
      <c r="C25" s="8" t="s">
        <v>38</v>
      </c>
      <c r="D25" s="9" t="n">
        <v>7.49</v>
      </c>
      <c r="E25" s="9" t="n">
        <v>7.99</v>
      </c>
      <c r="F25" s="9" t="n">
        <v>5.99</v>
      </c>
      <c r="G25" s="4"/>
      <c r="H25" s="1"/>
      <c r="I25" s="7"/>
      <c r="J25" s="8" t="s">
        <v>38</v>
      </c>
      <c r="K25" s="9" t="s">
        <v>13</v>
      </c>
      <c r="L25" s="9" t="s">
        <v>13</v>
      </c>
      <c r="M25" s="9" t="s">
        <v>13</v>
      </c>
    </row>
    <row r="26" customFormat="false" ht="11.9" hidden="false" customHeight="false" outlineLevel="0" collapsed="false">
      <c r="A26" s="1"/>
      <c r="B26" s="7"/>
      <c r="C26" s="8" t="s">
        <v>39</v>
      </c>
      <c r="D26" s="9" t="n">
        <v>9.2</v>
      </c>
      <c r="E26" s="9" t="n">
        <v>8.49</v>
      </c>
      <c r="F26" s="9" t="n">
        <v>7.8</v>
      </c>
      <c r="G26" s="4"/>
      <c r="H26" s="1"/>
      <c r="I26" s="7"/>
      <c r="J26" s="8" t="s">
        <v>39</v>
      </c>
      <c r="K26" s="9" t="n">
        <v>11.9</v>
      </c>
      <c r="L26" s="9" t="n">
        <v>11.9</v>
      </c>
      <c r="M26" s="9" t="n">
        <v>8.9</v>
      </c>
    </row>
    <row r="27" customFormat="false" ht="10.7" hidden="false" customHeight="false" outlineLevel="0" collapsed="false">
      <c r="A27" s="1"/>
      <c r="B27" s="7"/>
      <c r="C27" s="10" t="s">
        <v>40</v>
      </c>
      <c r="D27" s="9" t="n">
        <v>4.99</v>
      </c>
      <c r="E27" s="9" t="n">
        <v>4.99</v>
      </c>
      <c r="F27" s="9" t="n">
        <v>5.99</v>
      </c>
      <c r="G27" s="4"/>
      <c r="H27" s="1"/>
      <c r="I27" s="7"/>
      <c r="J27" s="10" t="s">
        <v>40</v>
      </c>
      <c r="K27" s="9" t="s">
        <v>13</v>
      </c>
      <c r="L27" s="9" t="n">
        <v>15.5</v>
      </c>
      <c r="M27" s="9" t="n">
        <v>15.5</v>
      </c>
    </row>
    <row r="28" customFormat="false" ht="11.9" hidden="false" customHeight="false" outlineLevel="0" collapsed="false">
      <c r="A28" s="1"/>
      <c r="B28" s="5" t="s">
        <v>41</v>
      </c>
      <c r="C28" s="5" t="s">
        <v>42</v>
      </c>
      <c r="D28" s="6" t="n">
        <v>8.9</v>
      </c>
      <c r="E28" s="6" t="n">
        <v>8.9</v>
      </c>
      <c r="F28" s="6" t="n">
        <v>8.9</v>
      </c>
      <c r="G28" s="4"/>
      <c r="H28" s="1"/>
      <c r="I28" s="5" t="s">
        <v>41</v>
      </c>
      <c r="J28" s="5" t="s">
        <v>42</v>
      </c>
      <c r="K28" s="6" t="n">
        <v>17.8</v>
      </c>
      <c r="L28" s="6" t="s">
        <v>13</v>
      </c>
      <c r="M28" s="6" t="n">
        <v>17.8</v>
      </c>
    </row>
    <row r="29" customFormat="false" ht="11.9" hidden="false" customHeight="false" outlineLevel="0" collapsed="false">
      <c r="A29" s="1"/>
      <c r="B29" s="5"/>
      <c r="C29" s="5" t="s">
        <v>43</v>
      </c>
      <c r="D29" s="6" t="n">
        <v>8.9</v>
      </c>
      <c r="E29" s="6" t="n">
        <v>8.9</v>
      </c>
      <c r="F29" s="6" t="n">
        <v>8.9</v>
      </c>
      <c r="G29" s="4"/>
      <c r="H29" s="1"/>
      <c r="I29" s="5"/>
      <c r="J29" s="5" t="s">
        <v>43</v>
      </c>
      <c r="K29" s="6" t="n">
        <v>19.9</v>
      </c>
      <c r="L29" s="6" t="n">
        <v>9.9</v>
      </c>
      <c r="M29" s="6" t="n">
        <v>9.9</v>
      </c>
    </row>
    <row r="30" customFormat="false" ht="11.9" hidden="false" customHeight="false" outlineLevel="0" collapsed="false">
      <c r="A30" s="1"/>
      <c r="B30" s="5"/>
      <c r="C30" s="5" t="s">
        <v>44</v>
      </c>
      <c r="D30" s="6" t="n">
        <v>9.49</v>
      </c>
      <c r="E30" s="6" t="n">
        <v>9.49</v>
      </c>
      <c r="F30" s="6" t="n">
        <v>9.49</v>
      </c>
      <c r="G30" s="4"/>
      <c r="H30" s="1"/>
      <c r="I30" s="5"/>
      <c r="J30" s="5" t="s">
        <v>44</v>
      </c>
      <c r="K30" s="6" t="n">
        <v>12.9</v>
      </c>
      <c r="L30" s="6" t="n">
        <v>12.9</v>
      </c>
      <c r="M30" s="6" t="n">
        <v>12.9</v>
      </c>
    </row>
    <row r="31" customFormat="false" ht="11.9" hidden="false" customHeight="false" outlineLevel="0" collapsed="false">
      <c r="A31" s="1"/>
      <c r="B31" s="5"/>
      <c r="C31" s="5" t="s">
        <v>45</v>
      </c>
      <c r="D31" s="6" t="n">
        <v>7.99</v>
      </c>
      <c r="E31" s="6" t="n">
        <v>7.99</v>
      </c>
      <c r="F31" s="6" t="n">
        <v>7.99</v>
      </c>
      <c r="G31" s="4"/>
      <c r="H31" s="1"/>
      <c r="I31" s="5"/>
      <c r="J31" s="5" t="s">
        <v>45</v>
      </c>
      <c r="K31" s="6" t="n">
        <v>9.29</v>
      </c>
      <c r="L31" s="6" t="n">
        <v>9.49</v>
      </c>
      <c r="M31" s="6" t="n">
        <v>9.49</v>
      </c>
    </row>
    <row r="32" customFormat="false" ht="11.9" hidden="false" customHeight="false" outlineLevel="0" collapsed="false">
      <c r="A32" s="1"/>
      <c r="B32" s="7" t="s">
        <v>46</v>
      </c>
      <c r="C32" s="8" t="s">
        <v>47</v>
      </c>
      <c r="D32" s="9" t="n">
        <v>9.8</v>
      </c>
      <c r="E32" s="9" t="n">
        <v>9.8</v>
      </c>
      <c r="F32" s="9" t="n">
        <v>9.8</v>
      </c>
      <c r="G32" s="4"/>
      <c r="H32" s="1"/>
      <c r="I32" s="7" t="s">
        <v>46</v>
      </c>
      <c r="J32" s="8" t="s">
        <v>47</v>
      </c>
      <c r="K32" s="9" t="s">
        <v>13</v>
      </c>
      <c r="L32" s="9" t="s">
        <v>13</v>
      </c>
      <c r="M32" s="9" t="s">
        <v>13</v>
      </c>
    </row>
    <row r="33" customFormat="false" ht="11.9" hidden="false" customHeight="false" outlineLevel="0" collapsed="false">
      <c r="A33" s="1"/>
      <c r="B33" s="7"/>
      <c r="C33" s="8" t="s">
        <v>48</v>
      </c>
      <c r="D33" s="9" t="n">
        <v>8.49</v>
      </c>
      <c r="E33" s="9" t="n">
        <v>8.49</v>
      </c>
      <c r="F33" s="9" t="n">
        <v>8.49</v>
      </c>
      <c r="G33" s="4"/>
      <c r="H33" s="1"/>
      <c r="I33" s="7"/>
      <c r="J33" s="8" t="s">
        <v>48</v>
      </c>
      <c r="K33" s="9" t="s">
        <v>13</v>
      </c>
      <c r="L33" s="9" t="s">
        <v>13</v>
      </c>
      <c r="M33" s="9" t="s">
        <v>13</v>
      </c>
    </row>
    <row r="34" customFormat="false" ht="11.9" hidden="false" customHeight="false" outlineLevel="0" collapsed="false">
      <c r="A34" s="1"/>
      <c r="B34" s="7"/>
      <c r="C34" s="8" t="s">
        <v>49</v>
      </c>
      <c r="D34" s="9" t="n">
        <v>4.99</v>
      </c>
      <c r="E34" s="9" t="n">
        <v>4.99</v>
      </c>
      <c r="F34" s="9" t="n">
        <v>5.9</v>
      </c>
      <c r="G34" s="4"/>
      <c r="H34" s="1"/>
      <c r="I34" s="7"/>
      <c r="J34" s="8" t="s">
        <v>49</v>
      </c>
      <c r="K34" s="9" t="s">
        <v>13</v>
      </c>
      <c r="L34" s="9" t="s">
        <v>13</v>
      </c>
      <c r="M34" s="9" t="s">
        <v>13</v>
      </c>
    </row>
    <row r="35" customFormat="false" ht="11.9" hidden="false" customHeight="false" outlineLevel="0" collapsed="false">
      <c r="A35" s="1"/>
      <c r="B35" s="7"/>
      <c r="C35" s="8" t="s">
        <v>50</v>
      </c>
      <c r="D35" s="9" t="n">
        <v>7.49</v>
      </c>
      <c r="E35" s="9" t="n">
        <v>7.49</v>
      </c>
      <c r="F35" s="9" t="n">
        <v>7.49</v>
      </c>
      <c r="G35" s="4"/>
      <c r="H35" s="1"/>
      <c r="I35" s="7"/>
      <c r="J35" s="8" t="s">
        <v>50</v>
      </c>
      <c r="K35" s="9" t="n">
        <v>7.9</v>
      </c>
      <c r="L35" s="9" t="n">
        <v>7.9</v>
      </c>
      <c r="M35" s="9" t="n">
        <v>7.9</v>
      </c>
    </row>
    <row r="36" customFormat="false" ht="11.9" hidden="false" customHeight="false" outlineLevel="0" collapsed="false">
      <c r="A36" s="1"/>
      <c r="B36" s="5" t="s">
        <v>51</v>
      </c>
      <c r="C36" s="5" t="s">
        <v>52</v>
      </c>
      <c r="D36" s="6" t="n">
        <v>11.9</v>
      </c>
      <c r="E36" s="6" t="n">
        <v>11.9</v>
      </c>
      <c r="F36" s="6" t="n">
        <v>11.9</v>
      </c>
      <c r="G36" s="4"/>
      <c r="H36" s="1"/>
      <c r="I36" s="5" t="s">
        <v>51</v>
      </c>
      <c r="J36" s="5" t="s">
        <v>52</v>
      </c>
      <c r="K36" s="6" t="s">
        <v>13</v>
      </c>
      <c r="L36" s="6" t="n">
        <v>16.9</v>
      </c>
      <c r="M36" s="6" t="n">
        <v>16.9</v>
      </c>
    </row>
    <row r="37" customFormat="false" ht="11.9" hidden="false" customHeight="false" outlineLevel="0" collapsed="false">
      <c r="A37" s="1"/>
      <c r="B37" s="5"/>
      <c r="C37" s="5" t="s">
        <v>53</v>
      </c>
      <c r="D37" s="6" t="n">
        <v>10.9</v>
      </c>
      <c r="E37" s="6" t="n">
        <v>10.9</v>
      </c>
      <c r="F37" s="6" t="n">
        <v>10.9</v>
      </c>
      <c r="G37" s="4"/>
      <c r="H37" s="1"/>
      <c r="I37" s="5"/>
      <c r="J37" s="5" t="s">
        <v>53</v>
      </c>
      <c r="K37" s="6" t="n">
        <v>18.9</v>
      </c>
      <c r="L37" s="6" t="s">
        <v>13</v>
      </c>
      <c r="M37" s="6" t="s">
        <v>13</v>
      </c>
    </row>
    <row r="38" customFormat="false" ht="11.9" hidden="false" customHeight="false" outlineLevel="0" collapsed="false">
      <c r="A38" s="1"/>
      <c r="B38" s="5"/>
      <c r="C38" s="5" t="s">
        <v>54</v>
      </c>
      <c r="D38" s="6" t="n">
        <v>10.99</v>
      </c>
      <c r="E38" s="6" t="n">
        <v>9.49</v>
      </c>
      <c r="F38" s="6" t="n">
        <v>9.49</v>
      </c>
      <c r="G38" s="4"/>
      <c r="H38" s="1"/>
      <c r="I38" s="5"/>
      <c r="J38" s="5" t="s">
        <v>54</v>
      </c>
      <c r="K38" s="6" t="n">
        <v>16.99</v>
      </c>
      <c r="L38" s="6" t="s">
        <v>13</v>
      </c>
      <c r="M38" s="6" t="s">
        <v>13</v>
      </c>
    </row>
    <row r="39" customFormat="false" ht="11.9" hidden="false" customHeight="false" outlineLevel="0" collapsed="false">
      <c r="A39" s="1"/>
      <c r="B39" s="5"/>
      <c r="C39" s="5" t="s">
        <v>55</v>
      </c>
      <c r="D39" s="6" t="n">
        <v>8.99</v>
      </c>
      <c r="E39" s="6" t="n">
        <v>8.99</v>
      </c>
      <c r="F39" s="6" t="n">
        <v>8.99</v>
      </c>
      <c r="G39" s="4"/>
      <c r="H39" s="1"/>
      <c r="I39" s="5"/>
      <c r="J39" s="5" t="s">
        <v>55</v>
      </c>
      <c r="K39" s="6" t="s">
        <v>13</v>
      </c>
      <c r="L39" s="6" t="n">
        <v>8.99</v>
      </c>
      <c r="M39" s="6" t="n">
        <v>8.99</v>
      </c>
    </row>
    <row r="40" customFormat="false" ht="22.35" hidden="false" customHeight="true" outlineLevel="0" collapsed="false">
      <c r="A40" s="1"/>
      <c r="B40" s="11" t="s">
        <v>56</v>
      </c>
      <c r="C40" s="11"/>
      <c r="D40" s="2" t="s">
        <v>57</v>
      </c>
      <c r="E40" s="2" t="s">
        <v>58</v>
      </c>
      <c r="F40" s="2" t="s">
        <v>59</v>
      </c>
      <c r="G40" s="4"/>
      <c r="H40" s="1"/>
      <c r="I40" s="11" t="s">
        <v>56</v>
      </c>
      <c r="J40" s="11"/>
      <c r="K40" s="2" t="s">
        <v>57</v>
      </c>
      <c r="L40" s="2" t="s">
        <v>58</v>
      </c>
      <c r="M40" s="2" t="s">
        <v>59</v>
      </c>
    </row>
    <row r="41" customFormat="false" ht="10.45" hidden="false" customHeight="false" outlineLevel="0" collapsed="false">
      <c r="A41" s="1"/>
      <c r="B41" s="5" t="s">
        <v>60</v>
      </c>
      <c r="C41" s="5"/>
      <c r="D41" s="12" t="n">
        <f aca="false">LARGE(D2:D39,1)</f>
        <v>11.9</v>
      </c>
      <c r="E41" s="12" t="n">
        <f aca="false">LARGE(E2:E39,1)</f>
        <v>11.9</v>
      </c>
      <c r="F41" s="12" t="n">
        <f aca="false">LARGE(F2:F39,1)</f>
        <v>11.9</v>
      </c>
      <c r="G41" s="4"/>
      <c r="H41" s="1"/>
      <c r="I41" s="5" t="s">
        <v>60</v>
      </c>
      <c r="J41" s="5"/>
      <c r="K41" s="12" t="n">
        <f aca="false">LARGE(K2:K39,1)</f>
        <v>21</v>
      </c>
      <c r="L41" s="12" t="n">
        <f aca="false">LARGE(L2:L39,1)</f>
        <v>16.98</v>
      </c>
      <c r="M41" s="12" t="n">
        <f aca="false">LARGE(M2:M39,1)</f>
        <v>17.8</v>
      </c>
    </row>
    <row r="42" customFormat="false" ht="10.45" hidden="false" customHeight="false" outlineLevel="0" collapsed="false">
      <c r="A42" s="1"/>
      <c r="B42" s="7" t="s">
        <v>61</v>
      </c>
      <c r="C42" s="7"/>
      <c r="D42" s="13" t="n">
        <f aca="false">SMALL(D2:D39,1)</f>
        <v>4.99</v>
      </c>
      <c r="E42" s="13" t="n">
        <f aca="false">SMALL(E2:E39,1)</f>
        <v>4.99</v>
      </c>
      <c r="F42" s="13" t="n">
        <f aca="false">SMALL(F2:F39,1)</f>
        <v>5.9</v>
      </c>
      <c r="G42" s="4"/>
      <c r="H42" s="1"/>
      <c r="I42" s="7" t="s">
        <v>61</v>
      </c>
      <c r="J42" s="7"/>
      <c r="K42" s="13" t="n">
        <f aca="false">SMALL(K2:K39,1)</f>
        <v>7.49</v>
      </c>
      <c r="L42" s="13" t="n">
        <f aca="false">SMALL(L2:L39,1)</f>
        <v>7.49</v>
      </c>
      <c r="M42" s="13" t="n">
        <f aca="false">SMALL(M2:M39,1)</f>
        <v>7.49</v>
      </c>
    </row>
    <row r="43" customFormat="false" ht="10.45" hidden="false" customHeight="false" outlineLevel="0" collapsed="false">
      <c r="A43" s="1"/>
      <c r="B43" s="5" t="s">
        <v>62</v>
      </c>
      <c r="C43" s="5"/>
      <c r="D43" s="14" t="n">
        <f aca="false">(D41-D42)/D42</f>
        <v>1.38476953907816</v>
      </c>
      <c r="E43" s="14" t="n">
        <f aca="false">(E41-E42)/E42</f>
        <v>1.38476953907816</v>
      </c>
      <c r="F43" s="14" t="n">
        <f aca="false">(F41-F42)/F42</f>
        <v>1.01694915254237</v>
      </c>
      <c r="G43" s="4"/>
      <c r="H43" s="1"/>
      <c r="I43" s="5" t="s">
        <v>62</v>
      </c>
      <c r="J43" s="5"/>
      <c r="K43" s="14" t="n">
        <f aca="false">(K41-K42)/K42</f>
        <v>1.80373831775701</v>
      </c>
      <c r="L43" s="14" t="n">
        <f aca="false">(L41-L42)/L42</f>
        <v>1.26702269692924</v>
      </c>
      <c r="M43" s="14" t="n">
        <f aca="false">(M41-M42)/M42</f>
        <v>1.37650200267023</v>
      </c>
    </row>
    <row r="44" customFormat="false" ht="21.85" hidden="false" customHeight="false" outlineLevel="0" collapsed="false">
      <c r="A44" s="1"/>
      <c r="B44" s="11" t="s">
        <v>1</v>
      </c>
      <c r="C44" s="11"/>
      <c r="D44" s="15" t="s">
        <v>63</v>
      </c>
      <c r="E44" s="15" t="s">
        <v>64</v>
      </c>
      <c r="F44" s="15" t="s">
        <v>65</v>
      </c>
      <c r="G44" s="4"/>
      <c r="H44" s="1"/>
      <c r="I44" s="11" t="s">
        <v>1</v>
      </c>
      <c r="J44" s="11"/>
      <c r="K44" s="15" t="s">
        <v>63</v>
      </c>
      <c r="L44" s="15" t="s">
        <v>64</v>
      </c>
      <c r="M44" s="15" t="s">
        <v>65</v>
      </c>
    </row>
    <row r="45" customFormat="false" ht="11.9" hidden="false" customHeight="false" outlineLevel="0" collapsed="false">
      <c r="A45" s="1"/>
      <c r="B45" s="5" t="s">
        <v>8</v>
      </c>
      <c r="C45" s="5"/>
      <c r="D45" s="12" t="n">
        <f aca="false">AVERAGE(D2:D7)</f>
        <v>10.0733333333333</v>
      </c>
      <c r="E45" s="12" t="n">
        <f aca="false">AVERAGE(E2:E7)</f>
        <v>9.67833333333333</v>
      </c>
      <c r="F45" s="12" t="n">
        <f aca="false">AVERAGE(F2:F7)</f>
        <v>9.73666666666667</v>
      </c>
      <c r="G45" s="4"/>
      <c r="H45" s="1"/>
      <c r="I45" s="5" t="s">
        <v>8</v>
      </c>
      <c r="J45" s="5"/>
      <c r="K45" s="12" t="n">
        <f aca="false">AVERAGE(K2:K7)</f>
        <v>15.558</v>
      </c>
      <c r="L45" s="12" t="n">
        <f aca="false">AVERAGE(L2:L7)</f>
        <v>13.925</v>
      </c>
      <c r="M45" s="12" t="n">
        <f aca="false">AVERAGE(M2:M7)</f>
        <v>13.12</v>
      </c>
    </row>
    <row r="46" customFormat="false" ht="11.9" hidden="false" customHeight="false" outlineLevel="0" collapsed="false">
      <c r="A46" s="1"/>
      <c r="B46" s="7" t="s">
        <v>16</v>
      </c>
      <c r="C46" s="7"/>
      <c r="D46" s="13" t="n">
        <f aca="false">AVERAGE(D8:D11)</f>
        <v>10.195</v>
      </c>
      <c r="E46" s="13" t="n">
        <f aca="false">AVERAGE(E8:E11)</f>
        <v>9.8825</v>
      </c>
      <c r="F46" s="13" t="n">
        <f aca="false">AVERAGE(F8:F11)</f>
        <v>9.695</v>
      </c>
      <c r="G46" s="4"/>
      <c r="H46" s="1"/>
      <c r="I46" s="7" t="s">
        <v>16</v>
      </c>
      <c r="J46" s="7"/>
      <c r="K46" s="13" t="n">
        <f aca="false">AVERAGE(K8:K11)</f>
        <v>12.4225</v>
      </c>
      <c r="L46" s="13" t="n">
        <f aca="false">AVERAGE(L8:L11)</f>
        <v>13.5666666666667</v>
      </c>
      <c r="M46" s="13" t="n">
        <f aca="false">AVERAGE(M8:M11)</f>
        <v>12.4225</v>
      </c>
    </row>
    <row r="47" customFormat="false" ht="11.9" hidden="false" customHeight="false" outlineLevel="0" collapsed="false">
      <c r="A47" s="1"/>
      <c r="B47" s="5" t="s">
        <v>21</v>
      </c>
      <c r="C47" s="5"/>
      <c r="D47" s="12" t="n">
        <f aca="false">AVERAGE(D12:D15)</f>
        <v>9.87</v>
      </c>
      <c r="E47" s="12" t="n">
        <f aca="false">AVERAGE(E12:E15)</f>
        <v>9.795</v>
      </c>
      <c r="F47" s="12" t="n">
        <f aca="false">AVERAGE(F12:F15)</f>
        <v>9.845</v>
      </c>
      <c r="G47" s="4"/>
      <c r="H47" s="1"/>
      <c r="I47" s="5" t="s">
        <v>21</v>
      </c>
      <c r="J47" s="5"/>
      <c r="K47" s="12" t="n">
        <f aca="false">AVERAGE(K12:K15)</f>
        <v>15.17</v>
      </c>
      <c r="L47" s="12" t="n">
        <f aca="false">AVERAGE(L12:L15)</f>
        <v>13.9566666666667</v>
      </c>
      <c r="M47" s="12" t="n">
        <f aca="false">AVERAGE(M12:M15)</f>
        <v>13.26</v>
      </c>
    </row>
    <row r="48" customFormat="false" ht="11.9" hidden="false" customHeight="false" outlineLevel="0" collapsed="false">
      <c r="A48" s="1"/>
      <c r="B48" s="7" t="s">
        <v>26</v>
      </c>
      <c r="C48" s="7"/>
      <c r="D48" s="13" t="n">
        <f aca="false">AVERAGE(D16:D19)</f>
        <v>9.0275</v>
      </c>
      <c r="E48" s="13" t="n">
        <f aca="false">AVERAGE(E16:E19)</f>
        <v>9.0675</v>
      </c>
      <c r="F48" s="13" t="n">
        <f aca="false">AVERAGE(F16:F19)</f>
        <v>8.89</v>
      </c>
      <c r="G48" s="4"/>
      <c r="H48" s="1"/>
      <c r="I48" s="7" t="s">
        <v>26</v>
      </c>
      <c r="J48" s="7"/>
      <c r="K48" s="13" t="n">
        <f aca="false">AVERAGE(K16:K19)</f>
        <v>12.73</v>
      </c>
      <c r="L48" s="13" t="n">
        <f aca="false">AVERAGE(L16:L19)</f>
        <v>12.2</v>
      </c>
      <c r="M48" s="13" t="n">
        <f aca="false">AVERAGE(M16:M19)</f>
        <v>12.15</v>
      </c>
    </row>
    <row r="49" customFormat="false" ht="11.9" hidden="false" customHeight="false" outlineLevel="0" collapsed="false">
      <c r="A49" s="1"/>
      <c r="B49" s="5" t="s">
        <v>31</v>
      </c>
      <c r="C49" s="5"/>
      <c r="D49" s="12" t="n">
        <f aca="false">AVERAGE(D20:D23)</f>
        <v>7.89</v>
      </c>
      <c r="E49" s="12" t="n">
        <f aca="false">AVERAGE(E20:E23)</f>
        <v>7.89</v>
      </c>
      <c r="F49" s="12" t="n">
        <f aca="false">AVERAGE(F20:F23)</f>
        <v>7.89</v>
      </c>
      <c r="G49" s="4"/>
      <c r="H49" s="1"/>
      <c r="I49" s="5" t="s">
        <v>31</v>
      </c>
      <c r="J49" s="5"/>
      <c r="K49" s="12" t="n">
        <f aca="false">AVERAGE(K20:K23)</f>
        <v>11.495</v>
      </c>
      <c r="L49" s="12" t="n">
        <f aca="false">AVERAGE(L20:L23)</f>
        <v>10.66</v>
      </c>
      <c r="M49" s="12" t="n">
        <f aca="false">AVERAGE(M20:M23)</f>
        <v>11.495</v>
      </c>
    </row>
    <row r="50" customFormat="false" ht="11.9" hidden="false" customHeight="false" outlineLevel="0" collapsed="false">
      <c r="A50" s="1"/>
      <c r="B50" s="7" t="s">
        <v>36</v>
      </c>
      <c r="C50" s="7"/>
      <c r="D50" s="13" t="n">
        <f aca="false">AVERAGE(D24:D27)</f>
        <v>7.67</v>
      </c>
      <c r="E50" s="13" t="n">
        <f aca="false">AVERAGE(E24:E27)</f>
        <v>7.6175</v>
      </c>
      <c r="F50" s="13" t="n">
        <f aca="false">AVERAGE(F24:F27)</f>
        <v>7.195</v>
      </c>
      <c r="G50" s="4"/>
      <c r="H50" s="1"/>
      <c r="I50" s="7" t="s">
        <v>36</v>
      </c>
      <c r="J50" s="7"/>
      <c r="K50" s="13" t="n">
        <f aca="false">AVERAGE(K24:K27)</f>
        <v>11.9</v>
      </c>
      <c r="L50" s="13" t="n">
        <f aca="false">AVERAGE(L24:L27)</f>
        <v>13.7</v>
      </c>
      <c r="M50" s="13" t="n">
        <f aca="false">AVERAGE(M24:M27)</f>
        <v>12.2</v>
      </c>
    </row>
    <row r="51" customFormat="false" ht="11.9" hidden="false" customHeight="false" outlineLevel="0" collapsed="false">
      <c r="A51" s="1"/>
      <c r="B51" s="5" t="s">
        <v>41</v>
      </c>
      <c r="C51" s="5"/>
      <c r="D51" s="12" t="n">
        <f aca="false">AVERAGE(D28:D31)</f>
        <v>8.82</v>
      </c>
      <c r="E51" s="12" t="n">
        <f aca="false">AVERAGE(E28:E31)</f>
        <v>8.82</v>
      </c>
      <c r="F51" s="12" t="n">
        <f aca="false">AVERAGE(F28:F31)</f>
        <v>8.82</v>
      </c>
      <c r="G51" s="4"/>
      <c r="H51" s="1"/>
      <c r="I51" s="5" t="s">
        <v>41</v>
      </c>
      <c r="J51" s="5"/>
      <c r="K51" s="12" t="n">
        <f aca="false">AVERAGE(K28:K31)</f>
        <v>14.9725</v>
      </c>
      <c r="L51" s="12" t="n">
        <f aca="false">AVERAGE(L28:L31)</f>
        <v>10.7633333333333</v>
      </c>
      <c r="M51" s="12" t="n">
        <f aca="false">AVERAGE(M28:M31)</f>
        <v>12.5225</v>
      </c>
    </row>
    <row r="52" customFormat="false" ht="11.9" hidden="false" customHeight="false" outlineLevel="0" collapsed="false">
      <c r="A52" s="1"/>
      <c r="B52" s="7" t="s">
        <v>46</v>
      </c>
      <c r="C52" s="7"/>
      <c r="D52" s="13" t="n">
        <f aca="false">AVERAGE(D32:D35)</f>
        <v>7.6925</v>
      </c>
      <c r="E52" s="13" t="n">
        <f aca="false">AVERAGE(E32:E35)</f>
        <v>7.6925</v>
      </c>
      <c r="F52" s="13" t="n">
        <f aca="false">AVERAGE(F32:F35)</f>
        <v>7.92</v>
      </c>
      <c r="G52" s="4"/>
      <c r="H52" s="1"/>
      <c r="I52" s="7" t="s">
        <v>46</v>
      </c>
      <c r="J52" s="7"/>
      <c r="K52" s="13" t="n">
        <f aca="false">AVERAGE(K32:K35)</f>
        <v>7.9</v>
      </c>
      <c r="L52" s="13" t="n">
        <f aca="false">AVERAGE(L32:L35)</f>
        <v>7.9</v>
      </c>
      <c r="M52" s="13" t="n">
        <f aca="false">AVERAGE(M32:M35)</f>
        <v>7.9</v>
      </c>
    </row>
    <row r="53" customFormat="false" ht="11.9" hidden="false" customHeight="false" outlineLevel="0" collapsed="false">
      <c r="A53" s="1"/>
      <c r="B53" s="5" t="s">
        <v>51</v>
      </c>
      <c r="C53" s="5"/>
      <c r="D53" s="12" t="n">
        <f aca="false">AVERAGE(D36:D39)</f>
        <v>10.695</v>
      </c>
      <c r="E53" s="12" t="n">
        <f aca="false">AVERAGE(E36:E39)</f>
        <v>10.32</v>
      </c>
      <c r="F53" s="12" t="n">
        <f aca="false">AVERAGE(F36:F39)</f>
        <v>10.32</v>
      </c>
      <c r="G53" s="4"/>
      <c r="H53" s="1"/>
      <c r="I53" s="5" t="s">
        <v>51</v>
      </c>
      <c r="J53" s="5"/>
      <c r="K53" s="12" t="n">
        <f aca="false">AVERAGE(K36:K39)</f>
        <v>17.945</v>
      </c>
      <c r="L53" s="12" t="n">
        <f aca="false">AVERAGE(L36:L39)</f>
        <v>12.945</v>
      </c>
      <c r="M53" s="12" t="n">
        <f aca="false">AVERAGE(M36:M39)</f>
        <v>12.945</v>
      </c>
    </row>
    <row r="54" customFormat="false" ht="21.85" hidden="false" customHeight="false" outlineLevel="0" collapsed="false">
      <c r="A54" s="1"/>
      <c r="B54" s="11" t="s">
        <v>66</v>
      </c>
      <c r="C54" s="11"/>
      <c r="D54" s="15" t="s">
        <v>63</v>
      </c>
      <c r="E54" s="15" t="s">
        <v>64</v>
      </c>
      <c r="F54" s="15" t="s">
        <v>65</v>
      </c>
      <c r="G54" s="4"/>
      <c r="H54" s="1"/>
      <c r="I54" s="11" t="s">
        <v>66</v>
      </c>
      <c r="J54" s="11"/>
      <c r="K54" s="15" t="s">
        <v>63</v>
      </c>
      <c r="L54" s="15" t="s">
        <v>64</v>
      </c>
      <c r="M54" s="15" t="s">
        <v>65</v>
      </c>
    </row>
    <row r="55" customFormat="false" ht="10.45" hidden="false" customHeight="false" outlineLevel="0" collapsed="false">
      <c r="A55" s="1"/>
      <c r="B55" s="5" t="s">
        <v>67</v>
      </c>
      <c r="C55" s="5"/>
      <c r="D55" s="12" t="n">
        <f aca="false">AVERAGE(D2:D4,D8:D9,D12:D13,D16:D17,D20:D21,D24:D25,D28:D29,D32:D33,D36:D37)</f>
        <v>9.77578947368421</v>
      </c>
      <c r="E55" s="12" t="n">
        <f aca="false">AVERAGE(E2:E4,E8:E9,E12:E13,E16:E17,E20:E21,E24:E25,E28:E29,E32:E33,E36:E37)</f>
        <v>9.82842105263158</v>
      </c>
      <c r="F55" s="12" t="n">
        <f aca="false">AVERAGE(F2:F4,F8:F9,F12:F13,F16:F17,F20:F21,F24:F25,F28:F29,F32:F33,F36:F37)</f>
        <v>9.74157894736842</v>
      </c>
      <c r="G55" s="16"/>
      <c r="H55" s="1"/>
      <c r="I55" s="5" t="s">
        <v>67</v>
      </c>
      <c r="J55" s="5"/>
      <c r="K55" s="12" t="n">
        <f aca="false">AVERAGE(K2:K4,K8:K9,K12:K13,K16:K17,K20:K21,K24:K25,K28:K29,K32:K33,K36:K37)</f>
        <v>15.4058333333333</v>
      </c>
      <c r="L55" s="12" t="n">
        <f aca="false">AVERAGE(L2:L4,L8:L9,L12:L13,L16:L17,L20:L21,L24:L25,L28:L29,L32:L33,L36:L37)</f>
        <v>13.5063636363636</v>
      </c>
      <c r="M55" s="12" t="n">
        <f aca="false">AVERAGE(M2:M4,M8:M9,M12:M13,M16:M17,M20:M21,M24:M25,M28:M29,M32:M33,M36:M37)</f>
        <v>13.9475</v>
      </c>
    </row>
    <row r="56" customFormat="false" ht="10.45" hidden="false" customHeight="false" outlineLevel="0" collapsed="false">
      <c r="A56" s="1"/>
      <c r="B56" s="7" t="s">
        <v>68</v>
      </c>
      <c r="C56" s="7"/>
      <c r="D56" s="13" t="n">
        <f aca="false">AVERAGE(D5:D7,D10:D11,D14:D15,D18:D19,D22:D23,D26:D27,D30:D31,D34:D35,D38:D39)</f>
        <v>8.53368421052632</v>
      </c>
      <c r="E56" s="13" t="n">
        <f aca="false">AVERAGE(E5:E7,E10:E11,E14:E15,E18:E19,E22:E23,E26:E27,E30:E31,E34:E35,E38:E39)</f>
        <v>8.19315789473684</v>
      </c>
      <c r="F56" s="13" t="n">
        <f aca="false">AVERAGE(F5:F7,F10:F11,F14:F15,F18:F19,F22:F23,F26:F27,F30:F31,F34:F35,F38:F39)</f>
        <v>8.19105263157895</v>
      </c>
      <c r="G56" s="17"/>
      <c r="H56" s="1"/>
      <c r="I56" s="7" t="s">
        <v>68</v>
      </c>
      <c r="J56" s="7"/>
      <c r="K56" s="13" t="n">
        <f aca="false">AVERAGE(K5:K7,K10:K11,K14:K15,K18:K19,K22:K23,K26:K27,K30:K31,K34:K35,K38:K39)</f>
        <v>12.8607142857143</v>
      </c>
      <c r="L56" s="13" t="n">
        <f aca="false">AVERAGE(L5:L7,L10:L11,L14:L15,L18:L19,L22:L23,L26:L27,L30:L31,L34:L35,L38:L39)</f>
        <v>11.6738461538462</v>
      </c>
      <c r="M56" s="13" t="n">
        <f aca="false">AVERAGE(M5:M7,M10:M11,M14:M15,M18:M19,M22:M23,M26:M27,M30:M31,M34:M35,M38:M39)</f>
        <v>11.1014285714286</v>
      </c>
    </row>
    <row r="57" customFormat="false" ht="10.45" hidden="false" customHeight="false" outlineLevel="0" collapsed="false">
      <c r="A57" s="1"/>
      <c r="B57" s="18" t="s">
        <v>69</v>
      </c>
      <c r="C57" s="18"/>
      <c r="D57" s="19" t="n">
        <f aca="false">AVERAGE(D2:D39)</f>
        <v>9.15473684210527</v>
      </c>
      <c r="E57" s="19" t="n">
        <f aca="false">AVERAGE(E2:E39)</f>
        <v>9.01078947368421</v>
      </c>
      <c r="F57" s="19" t="n">
        <f aca="false">AVERAGE(F2:F39)</f>
        <v>8.96631578947368</v>
      </c>
      <c r="G57" s="4"/>
      <c r="H57" s="1"/>
      <c r="I57" s="18" t="s">
        <v>69</v>
      </c>
      <c r="J57" s="18"/>
      <c r="K57" s="19" t="n">
        <f aca="false">AVERAGE(K2:K39)</f>
        <v>14.0353846153846</v>
      </c>
      <c r="L57" s="19" t="n">
        <f aca="false">AVERAGE(L2:L39)</f>
        <v>12.51375</v>
      </c>
      <c r="M57" s="19" t="n">
        <f aca="false">AVERAGE(M2:M39)</f>
        <v>12.415</v>
      </c>
    </row>
  </sheetData>
  <sheetProtection sheet="true" password="c3b6" objects="true" scenarios="true"/>
  <mergeCells count="56">
    <mergeCell ref="A1:A57"/>
    <mergeCell ref="H1:H57"/>
    <mergeCell ref="B2:B7"/>
    <mergeCell ref="I2:I7"/>
    <mergeCell ref="B8:B11"/>
    <mergeCell ref="I8:I11"/>
    <mergeCell ref="B12:B15"/>
    <mergeCell ref="I12:I15"/>
    <mergeCell ref="B16:B19"/>
    <mergeCell ref="I16:I19"/>
    <mergeCell ref="B20:B23"/>
    <mergeCell ref="I20:I23"/>
    <mergeCell ref="B24:B27"/>
    <mergeCell ref="I24:I27"/>
    <mergeCell ref="B28:B31"/>
    <mergeCell ref="I28:I31"/>
    <mergeCell ref="B32:B35"/>
    <mergeCell ref="I32:I35"/>
    <mergeCell ref="B36:B39"/>
    <mergeCell ref="I36:I39"/>
    <mergeCell ref="B40:C40"/>
    <mergeCell ref="I40:J40"/>
    <mergeCell ref="B41:C41"/>
    <mergeCell ref="I41:J41"/>
    <mergeCell ref="B42:C42"/>
    <mergeCell ref="I42:J42"/>
    <mergeCell ref="B43:C43"/>
    <mergeCell ref="I43:J43"/>
    <mergeCell ref="B44:C44"/>
    <mergeCell ref="I44:J44"/>
    <mergeCell ref="B45:C45"/>
    <mergeCell ref="I45:J45"/>
    <mergeCell ref="B46:C46"/>
    <mergeCell ref="I46:J46"/>
    <mergeCell ref="B47:C47"/>
    <mergeCell ref="I47:J47"/>
    <mergeCell ref="B48:C48"/>
    <mergeCell ref="I48:J48"/>
    <mergeCell ref="B49:C49"/>
    <mergeCell ref="I49:J49"/>
    <mergeCell ref="B50:C50"/>
    <mergeCell ref="I50:J50"/>
    <mergeCell ref="B51:C51"/>
    <mergeCell ref="I51:J51"/>
    <mergeCell ref="B52:C52"/>
    <mergeCell ref="I52:J52"/>
    <mergeCell ref="B53:C53"/>
    <mergeCell ref="I53:J53"/>
    <mergeCell ref="B54:C54"/>
    <mergeCell ref="I54:J54"/>
    <mergeCell ref="B55:C55"/>
    <mergeCell ref="I55:J55"/>
    <mergeCell ref="B56:C56"/>
    <mergeCell ref="I56:J56"/>
    <mergeCell ref="B57:C57"/>
    <mergeCell ref="I57:J57"/>
  </mergeCells>
  <conditionalFormatting sqref="D2:D39">
    <cfRule type="top10" priority="2" aboveAverage="0" equalAverage="0" bottom="1" percent="0" rank="1" text="" dxfId="0"/>
    <cfRule type="top10" priority="3" aboveAverage="0" equalAverage="0" bottom="0" percent="0" rank="1" text="" dxfId="0"/>
  </conditionalFormatting>
  <conditionalFormatting sqref="E2:E39">
    <cfRule type="top10" priority="4" aboveAverage="0" equalAverage="0" bottom="1" percent="0" rank="1" text="" dxfId="0"/>
    <cfRule type="top10" priority="5" aboveAverage="0" equalAverage="0" bottom="0" percent="0" rank="1" text="" dxfId="0"/>
  </conditionalFormatting>
  <conditionalFormatting sqref="D45:D53">
    <cfRule type="top10" priority="6" aboveAverage="0" equalAverage="0" bottom="1" percent="0" rank="1" text="" dxfId="0"/>
    <cfRule type="top10" priority="7" aboveAverage="0" equalAverage="0" bottom="0" percent="0" rank="1" text="" dxfId="0"/>
  </conditionalFormatting>
  <conditionalFormatting sqref="E45:F53">
    <cfRule type="top10" priority="8" aboveAverage="0" equalAverage="0" bottom="1" percent="0" rank="1" text="" dxfId="0"/>
    <cfRule type="top10" priority="9" aboveAverage="0" equalAverage="0" bottom="0" percent="0" rank="1" text="" dxfId="0"/>
  </conditionalFormatting>
  <conditionalFormatting sqref="K45:K53">
    <cfRule type="top10" priority="10" aboveAverage="0" equalAverage="0" bottom="1" percent="0" rank="1" text="" dxfId="0"/>
    <cfRule type="top10" priority="11" aboveAverage="0" equalAverage="0" bottom="0" percent="0" rank="1" text="" dxfId="0"/>
  </conditionalFormatting>
  <conditionalFormatting sqref="K2:K39">
    <cfRule type="top10" priority="12" aboveAverage="0" equalAverage="0" bottom="1" percent="0" rank="1" text="" dxfId="0"/>
    <cfRule type="top10" priority="13" aboveAverage="0" equalAverage="0" bottom="0" percent="0" rank="1" text="" dxfId="0"/>
  </conditionalFormatting>
  <conditionalFormatting sqref="L45:M53">
    <cfRule type="top10" priority="14" aboveAverage="0" equalAverage="0" bottom="1" percent="0" rank="1" text="" dxfId="0"/>
    <cfRule type="top10" priority="15" aboveAverage="0" equalAverage="0" bottom="0" percent="0" rank="1" text="" dxfId="0"/>
  </conditionalFormatting>
  <conditionalFormatting sqref="L2:L39">
    <cfRule type="top10" priority="16" aboveAverage="0" equalAverage="0" bottom="1" percent="0" rank="1" text="" dxfId="0"/>
    <cfRule type="top10" priority="17" aboveAverage="0" equalAverage="0" bottom="0" percent="0" rank="1" text="" dxfId="0"/>
  </conditionalFormatting>
  <conditionalFormatting sqref="F2:F39">
    <cfRule type="top10" priority="18" aboveAverage="0" equalAverage="0" bottom="1" percent="0" rank="1" text="" dxfId="0"/>
    <cfRule type="top10" priority="19" aboveAverage="0" equalAverage="0" bottom="0" percent="0" rank="1" text="" dxfId="0"/>
  </conditionalFormatting>
  <conditionalFormatting sqref="M2:M39">
    <cfRule type="top10" priority="20" aboveAverage="0" equalAverage="0" bottom="1" percent="0" rank="1" text="" dxfId="0"/>
    <cfRule type="top10" priority="21" aboveAverage="0" equalAverage="0" bottom="0" percent="0" rank="1" text="" dxfId="0"/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&amp;C&amp;10&amp;A</oddHeader>
    <oddFooter>&amp;C&amp;10Página &amp;P</oddFooter>
  </headerFooter>
  <rowBreaks count="1" manualBreakCount="1">
    <brk id="1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724</TotalTime>
  <Application>LibreOffice/4.1.6.2$Windows_x86 LibreOffice_project/40ff705089295be5be0aae9b15123f687c05b0a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2014-08-13T13:15:33Z</dcterms:created>
  <dc:creator>MX</dc:creator>
  <dc:language>pt-BR</dc:language>
  <cp:lastPrinted>2014-11-28T12:03:07Z</cp:lastPrinted>
  <dcterms:modified xsi:type="dcterms:W3CDTF">2015-01-07T10:41:43Z</dcterms:modified>
  <cp:revision>6</cp:revision>
</cp:coreProperties>
</file>