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DOS_GERAIS" sheetId="1" state="visible" r:id="rId3"/>
    <sheet name="MAIORES PREÇOS" sheetId="2" state="visible" r:id="rId4"/>
    <sheet name="MENORES PREÇOS" sheetId="3" state="visible" r:id="rId5"/>
    <sheet name="PREÇO MÉDIO" sheetId="4" state="visible" r:id="rId6"/>
    <sheet name="MAIORES DIFERENÇAS" sheetId="5" state="visible" r:id="rId7"/>
    <sheet name="POR ESTABELECIMENTO 1" sheetId="6" state="visible" r:id="rId8"/>
    <sheet name="POR ESTABELECIMENTO 2" sheetId="7" state="visible" r:id="rId9"/>
    <sheet name="POR ESTABELECIMENTO 3" sheetId="8" state="visible" r:id="rId10"/>
    <sheet name="POR ESTABELECIMENTO 4" sheetId="9" state="visible" r:id="rId11"/>
    <sheet name="POR ESTABELECIMENTO 5" sheetId="10" state="visible" r:id="rId12"/>
    <sheet name="POR ESTABELECIMENTO 6" sheetId="11" state="visible" r:id="rId13"/>
    <sheet name="POR ESTABELECIMENTO 7" sheetId="12" state="visible" r:id="rId1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<sst xmlns="http://schemas.openxmlformats.org/spreadsheetml/2006/main" count="4025" uniqueCount="122">
  <si>
    <t xml:space="preserve">PRODUTOS- ESPECIFICAÇÃO</t>
  </si>
  <si>
    <t xml:space="preserve">PESO</t>
  </si>
  <si>
    <t xml:space="preserve">MARCA</t>
  </si>
  <si>
    <t xml:space="preserve">SAVEGNAGO </t>
  </si>
  <si>
    <t xml:space="preserve">ENXUTO</t>
  </si>
  <si>
    <t xml:space="preserve">CARREFOUR VALINHOS</t>
  </si>
  <si>
    <t xml:space="preserve">GOODBOM SOUSAS</t>
  </si>
  <si>
    <t xml:space="preserve">PÃO DE AÇÚCAR</t>
  </si>
  <si>
    <t xml:space="preserve">COVABRA</t>
  </si>
  <si>
    <t xml:space="preserve">PAGUE MENOS</t>
  </si>
  <si>
    <t xml:space="preserve">CARNES E CONGELADOS</t>
  </si>
  <si>
    <t xml:space="preserve">MÍNIMO</t>
  </si>
  <si>
    <t xml:space="preserve">MÁXIMO</t>
  </si>
  <si>
    <t xml:space="preserve">%</t>
  </si>
  <si>
    <t xml:space="preserve">MÉDIO</t>
  </si>
  <si>
    <t xml:space="preserve">PERU TEMPERADO</t>
  </si>
  <si>
    <t xml:space="preserve">KK</t>
  </si>
  <si>
    <t xml:space="preserve">SADIA</t>
  </si>
  <si>
    <t xml:space="preserve">NT</t>
  </si>
  <si>
    <t xml:space="preserve">MINI TENDER</t>
  </si>
  <si>
    <t xml:space="preserve">KG</t>
  </si>
  <si>
    <t xml:space="preserve">CHESTER ASSA- FÁCIL</t>
  </si>
  <si>
    <t xml:space="preserve">PERDIGÃO</t>
  </si>
  <si>
    <t xml:space="preserve">CHESTER ASSA- FÁCIL AO PESTO</t>
  </si>
  <si>
    <t xml:space="preserve">CHESTER AZEITE E ERVAS</t>
  </si>
  <si>
    <t xml:space="preserve">CHESTER DESOSSADO</t>
  </si>
  <si>
    <t xml:space="preserve">CHESTER TRADICIONAL</t>
  </si>
  <si>
    <t xml:space="preserve">PERU INTEIRO</t>
  </si>
  <si>
    <t xml:space="preserve">TENDER SUÍNO BOLINHA</t>
  </si>
  <si>
    <t xml:space="preserve">SEARA</t>
  </si>
  <si>
    <t xml:space="preserve">PERNIL SEM OSSO TEMPERADO SEARA GOURMET</t>
  </si>
  <si>
    <t xml:space="preserve">PANETONES E CHOCOTONES</t>
  </si>
  <si>
    <t xml:space="preserve">PANETONE FRUTAS</t>
  </si>
  <si>
    <t xml:space="preserve">908G</t>
  </si>
  <si>
    <t xml:space="preserve">BAUDUCCO</t>
  </si>
  <si>
    <t xml:space="preserve">400G</t>
  </si>
  <si>
    <t xml:space="preserve">CHOCOTTONE</t>
  </si>
  <si>
    <t xml:space="preserve">PANETONE PANDORO – BOLO DE NATAL</t>
  </si>
  <si>
    <t xml:space="preserve">500G</t>
  </si>
  <si>
    <t xml:space="preserve">CHOCOTTONE MAXI MOUSSE</t>
  </si>
  <si>
    <t xml:space="preserve">450G</t>
  </si>
  <si>
    <t xml:space="preserve">CHOCOTTONE MAXI TRUFA</t>
  </si>
  <si>
    <t xml:space="preserve">PANETONE GOTAS CHOCOLATE</t>
  </si>
  <si>
    <t xml:space="preserve">CASA SUIÇA</t>
  </si>
  <si>
    <t xml:space="preserve">PANETONE 3 CHOCOLATES</t>
  </si>
  <si>
    <t xml:space="preserve">PANETONE TRUFADO MEIO AMARGO</t>
  </si>
  <si>
    <t xml:space="preserve">PANETONE TRADICIONAL FRUTAS</t>
  </si>
  <si>
    <t xml:space="preserve">750G</t>
  </si>
  <si>
    <t xml:space="preserve">VISCONTI</t>
  </si>
  <si>
    <t xml:space="preserve">PANETONE CHOCOLATE BAUNILHA</t>
  </si>
  <si>
    <t xml:space="preserve">PANETONE MAIS CHOCOLATE</t>
  </si>
  <si>
    <t xml:space="preserve">PANETONE TRUFA</t>
  </si>
  <si>
    <t xml:space="preserve">FAROFA  E LENTILHA</t>
  </si>
  <si>
    <t xml:space="preserve">LENTILHA SECA</t>
  </si>
  <si>
    <t xml:space="preserve">CAMIL</t>
  </si>
  <si>
    <t xml:space="preserve">FAROFAS PRONTAS COM BATATA PALHA</t>
  </si>
  <si>
    <t xml:space="preserve">200G</t>
  </si>
  <si>
    <t xml:space="preserve">YOKI</t>
  </si>
  <si>
    <t xml:space="preserve">FAROFA PRONTA TRADICIONAL</t>
  </si>
  <si>
    <t xml:space="preserve">DEUSA</t>
  </si>
  <si>
    <t xml:space="preserve">FAROFA PREMIUM APIMENTADA</t>
  </si>
  <si>
    <t xml:space="preserve">380G</t>
  </si>
  <si>
    <t xml:space="preserve">FAROFA DE MANDIOCA PRONTA TRADICIONAL</t>
  </si>
  <si>
    <t xml:space="preserve">400g</t>
  </si>
  <si>
    <t xml:space="preserve">FRUTAS</t>
  </si>
  <si>
    <t xml:space="preserve">ABACAXI</t>
  </si>
  <si>
    <t xml:space="preserve">UNIDADE</t>
  </si>
  <si>
    <t xml:space="preserve">MELANCIA</t>
  </si>
  <si>
    <t xml:space="preserve">LICHIA</t>
  </si>
  <si>
    <t xml:space="preserve">PÊSSEGO NACIONAL </t>
  </si>
  <si>
    <t xml:space="preserve">NOZES COM CASCA</t>
  </si>
  <si>
    <t xml:space="preserve">SOBREMESAS</t>
  </si>
  <si>
    <r>
      <rPr>
        <sz val="12"/>
        <color rgb="FF000000"/>
        <rFont val="Arial"/>
        <family val="0"/>
        <charset val="1"/>
      </rPr>
      <t xml:space="preserve">LEITE CONDENSADO </t>
    </r>
    <r>
      <rPr>
        <b val="true"/>
        <sz val="12"/>
        <color rgb="FF000000"/>
        <rFont val="Arial"/>
        <family val="0"/>
        <charset val="1"/>
      </rPr>
      <t xml:space="preserve">(SEMIDESNATADO)</t>
    </r>
  </si>
  <si>
    <t xml:space="preserve">395g</t>
  </si>
  <si>
    <t xml:space="preserve">PIRACANJUBA</t>
  </si>
  <si>
    <t xml:space="preserve">LEITE CONDENSADO </t>
  </si>
  <si>
    <t xml:space="preserve">395G</t>
  </si>
  <si>
    <t xml:space="preserve">NESTLÉ</t>
  </si>
  <si>
    <t xml:space="preserve">LEITE CONDENSADO (INTEGRAL)</t>
  </si>
  <si>
    <t xml:space="preserve">ITAMBÉ</t>
  </si>
  <si>
    <t xml:space="preserve">LEITE CONDENSADO</t>
  </si>
  <si>
    <t xml:space="preserve">ITALAC</t>
  </si>
  <si>
    <t xml:space="preserve">CREME DE LEITE(CAIXA)</t>
  </si>
  <si>
    <t xml:space="preserve">CREME DE LEITE (LATA)</t>
  </si>
  <si>
    <t xml:space="preserve">300G</t>
  </si>
  <si>
    <t xml:space="preserve">CREME DE LEITE (CAIXA)</t>
  </si>
  <si>
    <t xml:space="preserve">CREME DE LEITE (LATA) – ORIGINAL</t>
  </si>
  <si>
    <t xml:space="preserve">LEITE DE COCO</t>
  </si>
  <si>
    <t xml:space="preserve">200ML</t>
  </si>
  <si>
    <t xml:space="preserve">MAIS COCO</t>
  </si>
  <si>
    <t xml:space="preserve">SOCOCO</t>
  </si>
  <si>
    <t xml:space="preserve">500ML</t>
  </si>
  <si>
    <t xml:space="preserve">COPRA</t>
  </si>
  <si>
    <t xml:space="preserve">GELATINA EM PÓ SEM SABOR OETKER 2 X 24G</t>
  </si>
  <si>
    <t xml:space="preserve">24G/12G</t>
  </si>
  <si>
    <t xml:space="preserve">DR OETKER</t>
  </si>
  <si>
    <t xml:space="preserve">GELATINA EM PÓ SEM SABOR ROYAL 2 X 24G</t>
  </si>
  <si>
    <t xml:space="preserve">24G</t>
  </si>
  <si>
    <t xml:space="preserve">ROYAL</t>
  </si>
  <si>
    <t xml:space="preserve">BISCOITO CHAMPAGNE COM AÇÚCAR BAUDUCCO CAIXA 150G</t>
  </si>
  <si>
    <t xml:space="preserve">150G</t>
  </si>
  <si>
    <t xml:space="preserve">BISCOITO CHAMPANHE COM AÇÚCAR CRISTAL 150G - MARILAN</t>
  </si>
  <si>
    <t xml:space="preserve">MARILAN</t>
  </si>
  <si>
    <t xml:space="preserve">BISCOITO DE MAIZENA TRIUNFO</t>
  </si>
  <si>
    <t xml:space="preserve">345G</t>
  </si>
  <si>
    <t xml:space="preserve">TRIUNFO</t>
  </si>
  <si>
    <t xml:space="preserve">BISCOITO DE MAIZENA RENATA</t>
  </si>
  <si>
    <t xml:space="preserve">360 G</t>
  </si>
  <si>
    <t xml:space="preserve">RENATA</t>
  </si>
  <si>
    <t xml:space="preserve">BISCOITO MAIZENA 350G 1 UN MARILAN</t>
  </si>
  <si>
    <t xml:space="preserve">350G</t>
  </si>
  <si>
    <t xml:space="preserve">SAGU SABOR UVA</t>
  </si>
  <si>
    <t xml:space="preserve">250G</t>
  </si>
  <si>
    <t xml:space="preserve">SAGU SABOR MORANGO</t>
  </si>
  <si>
    <t xml:space="preserve">MARIA MOLE SABOR MORANGO</t>
  </si>
  <si>
    <t xml:space="preserve">50G</t>
  </si>
  <si>
    <t xml:space="preserve">MARIA MOLE SABOR COCO </t>
  </si>
  <si>
    <t xml:space="preserve">AMEIXA EM CALDA (LATA)</t>
  </si>
  <si>
    <t xml:space="preserve">TOZZI</t>
  </si>
  <si>
    <t xml:space="preserve">NESTLE</t>
  </si>
  <si>
    <t xml:space="preserve">LEITE CONDENSADO (SEMIDESNATADO)</t>
  </si>
  <si>
    <t xml:space="preserve">DIFERENÇAS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</si>
</sst>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[$R$-416]\ #,##0.00;[RED]\-[$R$-416]\ #,##0.00"/>
  </numFmts>
  <fonts count="7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12"/>
      <color rgb="FFFFFFFF"/>
      <name val="Arial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ADCF7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F2CBF8"/>
        <bgColor rgb="FFFFCC9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6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6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2CB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ADCF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 pitchFamily="0" charset="1"/>
        <a:ea typeface="Arial" pitchFamily="0" charset="1"/>
        <a:cs typeface="Arial" pitchFamily="0" charset="1"/>
      </a:majorFont>
      <a:minorFont>
        <a:latin typeface="Arial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000"/>
  <sheetViews>
    <sheetView showFormulas="false" showGridLines="true" showRowColHeaders="true" showZeros="true" rightToLeft="false" tabSelected="true" showOutlineSymbols="true" defaultGridColor="true" view="normal" topLeftCell="A11" colorId="64" zoomScale="100" zoomScaleNormal="100" zoomScalePageLayoutView="100" workbookViewId="0">
      <selection pane="topLeft" activeCell="C17" activeCellId="0" sqref="C17"/>
    </sheetView>
  </sheetViews>
  <sheetFormatPr defaultColWidth="12.6328125" defaultRowHeight="15" zeroHeight="false" outlineLevelRow="0" outlineLevelCol="0"/>
  <cols>
    <col collapsed="false" customWidth="true" hidden="false" outlineLevel="0" max="1" min="1" style="0" width="69"/>
    <col collapsed="false" customWidth="true" hidden="false" outlineLevel="0" max="2" min="2" style="0" width="18.76"/>
    <col collapsed="false" customWidth="true" hidden="false" outlineLevel="0" max="3" min="3" style="0" width="21.13"/>
    <col collapsed="false" customWidth="true" hidden="false" outlineLevel="0" max="4" min="4" style="0" width="25.75"/>
    <col collapsed="false" customWidth="true" hidden="false" outlineLevel="0" max="5" min="5" style="0" width="26.13"/>
    <col collapsed="false" customWidth="true" hidden="false" outlineLevel="0" max="6" min="6" style="0" width="26"/>
    <col collapsed="false" customWidth="true" hidden="false" outlineLevel="0" max="7" min="7" style="0" width="23.13"/>
    <col collapsed="false" customWidth="true" hidden="false" outlineLevel="0" max="8" min="8" style="0" width="22.38"/>
    <col collapsed="false" customWidth="true" hidden="false" outlineLevel="0" max="9" min="9" style="0" width="19.5"/>
    <col collapsed="false" customWidth="true" hidden="false" outlineLevel="0" max="10" min="10" style="0" width="26.88"/>
    <col collapsed="false" customWidth="true" hidden="false" outlineLevel="0" max="11" min="11" style="0" width="16.63"/>
    <col collapsed="false" customWidth="true" hidden="false" outlineLevel="0" max="12" min="12" style="0" width="16"/>
    <col collapsed="false" customWidth="true" hidden="false" outlineLevel="0" max="13" min="13" style="0" width="14.87"/>
    <col collapsed="false" customWidth="true" hidden="false" outlineLevel="0" max="14" min="14" style="0" width="21"/>
    <col collapsed="false" customWidth="true" hidden="false" outlineLevel="0" max="34" min="15" style="0" width="10.5"/>
  </cols>
  <sheetData>
    <row r="1" customFormat="false" ht="27.75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/>
      <c r="L1" s="3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customFormat="false" ht="27.75" hidden="false" customHeight="true" outlineLevel="0" collapsed="false">
      <c r="A2" s="5" t="s">
        <v>10</v>
      </c>
      <c r="B2" s="5"/>
      <c r="C2" s="5"/>
      <c r="D2" s="5"/>
      <c r="E2" s="5"/>
      <c r="F2" s="5"/>
      <c r="G2" s="5"/>
      <c r="H2" s="5"/>
      <c r="I2" s="5"/>
      <c r="J2" s="5"/>
      <c r="K2" s="6" t="s">
        <v>11</v>
      </c>
      <c r="L2" s="6" t="s">
        <v>12</v>
      </c>
      <c r="M2" s="7" t="s">
        <v>13</v>
      </c>
      <c r="N2" s="6" t="s">
        <v>14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customFormat="false" ht="27.75" hidden="false" customHeight="true" outlineLevel="0" collapsed="false">
      <c r="A3" s="8" t="s">
        <v>15</v>
      </c>
      <c r="B3" s="8" t="s">
        <v>16</v>
      </c>
      <c r="C3" s="8" t="s">
        <v>17</v>
      </c>
      <c r="D3" s="9" t="s">
        <v>18</v>
      </c>
      <c r="E3" s="10" t="n">
        <v>32.99</v>
      </c>
      <c r="F3" s="10" t="n">
        <v>32.49</v>
      </c>
      <c r="G3" s="10" t="n">
        <v>32.99</v>
      </c>
      <c r="H3" s="10" t="s">
        <v>18</v>
      </c>
      <c r="I3" s="10" t="n">
        <v>32.99</v>
      </c>
      <c r="J3" s="10" t="n">
        <v>32.99</v>
      </c>
      <c r="K3" s="11" t="n">
        <f aca="false">MIN(D3:J3)</f>
        <v>32.49</v>
      </c>
      <c r="L3" s="11" t="n">
        <f aca="false">MAX(D3:J3)</f>
        <v>32.99</v>
      </c>
      <c r="M3" s="12" t="n">
        <f aca="false">L3/K3-1</f>
        <v>0.015389350569406</v>
      </c>
      <c r="N3" s="11" t="n">
        <f aca="false">AVERAGE(D3:J3)</f>
        <v>32.89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customFormat="false" ht="27.75" hidden="false" customHeight="true" outlineLevel="0" collapsed="false">
      <c r="A4" s="8" t="s">
        <v>19</v>
      </c>
      <c r="B4" s="8" t="s">
        <v>20</v>
      </c>
      <c r="C4" s="8" t="s">
        <v>17</v>
      </c>
      <c r="D4" s="9" t="s">
        <v>18</v>
      </c>
      <c r="E4" s="10" t="s">
        <v>18</v>
      </c>
      <c r="F4" s="10" t="n">
        <v>65.98</v>
      </c>
      <c r="G4" s="10" t="n">
        <v>71.49</v>
      </c>
      <c r="H4" s="10" t="n">
        <v>65.98</v>
      </c>
      <c r="I4" s="10" t="n">
        <v>71.49</v>
      </c>
      <c r="J4" s="10" t="n">
        <v>71.49</v>
      </c>
      <c r="K4" s="11" t="n">
        <f aca="false">MIN(D4:J4)</f>
        <v>65.98</v>
      </c>
      <c r="L4" s="11" t="n">
        <f aca="false">MAX(D4:J4)</f>
        <v>71.49</v>
      </c>
      <c r="M4" s="12" t="n">
        <f aca="false">L4/K4-1</f>
        <v>0.0835101545923005</v>
      </c>
      <c r="N4" s="11" t="n">
        <f aca="false">AVERAGE(D4:J4)</f>
        <v>69.286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customFormat="false" ht="27.75" hidden="false" customHeight="true" outlineLevel="0" collapsed="false">
      <c r="A5" s="8" t="s">
        <v>21</v>
      </c>
      <c r="B5" s="8" t="s">
        <v>20</v>
      </c>
      <c r="C5" s="8" t="s">
        <v>22</v>
      </c>
      <c r="D5" s="10" t="n">
        <v>34.49</v>
      </c>
      <c r="E5" s="10" t="n">
        <v>34.49</v>
      </c>
      <c r="F5" s="10" t="s">
        <v>18</v>
      </c>
      <c r="G5" s="10" t="s">
        <v>18</v>
      </c>
      <c r="H5" s="10" t="s">
        <v>18</v>
      </c>
      <c r="I5" s="10" t="n">
        <v>34.99</v>
      </c>
      <c r="J5" s="10" t="s">
        <v>18</v>
      </c>
      <c r="K5" s="11" t="n">
        <f aca="false">MIN(D5:J5)</f>
        <v>34.49</v>
      </c>
      <c r="L5" s="11" t="n">
        <f aca="false">MAX(D5:J5)</f>
        <v>34.99</v>
      </c>
      <c r="M5" s="12" t="n">
        <f aca="false">L5/K5-1</f>
        <v>0.0144969556393157</v>
      </c>
      <c r="N5" s="11" t="n">
        <f aca="false">AVERAGE(D5:J5)</f>
        <v>34.6566666666667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customFormat="false" ht="27.75" hidden="false" customHeight="true" outlineLevel="0" collapsed="false">
      <c r="A6" s="8" t="s">
        <v>23</v>
      </c>
      <c r="B6" s="8" t="s">
        <v>20</v>
      </c>
      <c r="C6" s="8" t="s">
        <v>22</v>
      </c>
      <c r="D6" s="10" t="n">
        <v>34.49</v>
      </c>
      <c r="E6" s="10" t="n">
        <v>34.49</v>
      </c>
      <c r="F6" s="10" t="s">
        <v>18</v>
      </c>
      <c r="G6" s="10" t="s">
        <v>18</v>
      </c>
      <c r="H6" s="10" t="s">
        <v>18</v>
      </c>
      <c r="I6" s="10" t="n">
        <v>34.99</v>
      </c>
      <c r="J6" s="10" t="s">
        <v>18</v>
      </c>
      <c r="K6" s="11" t="n">
        <f aca="false">MIN(D6:J6)</f>
        <v>34.49</v>
      </c>
      <c r="L6" s="11" t="n">
        <f aca="false">MAX(D6:J6)</f>
        <v>34.99</v>
      </c>
      <c r="M6" s="12" t="n">
        <f aca="false">L6/K6-1</f>
        <v>0.0144969556393157</v>
      </c>
      <c r="N6" s="11" t="n">
        <f aca="false">AVERAGE(D6:J6)</f>
        <v>34.6566666666667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customFormat="false" ht="27.75" hidden="false" customHeight="true" outlineLevel="0" collapsed="false">
      <c r="A7" s="8" t="s">
        <v>24</v>
      </c>
      <c r="B7" s="8" t="s">
        <v>20</v>
      </c>
      <c r="C7" s="8" t="s">
        <v>22</v>
      </c>
      <c r="D7" s="10" t="n">
        <v>31.99</v>
      </c>
      <c r="E7" s="10" t="n">
        <v>31.99</v>
      </c>
      <c r="F7" s="10" t="n">
        <v>31.99</v>
      </c>
      <c r="G7" s="10" t="s">
        <v>18</v>
      </c>
      <c r="H7" s="10" t="s">
        <v>18</v>
      </c>
      <c r="I7" s="10" t="n">
        <v>31.99</v>
      </c>
      <c r="J7" s="10" t="s">
        <v>18</v>
      </c>
      <c r="K7" s="11" t="n">
        <f aca="false">MIN(D7:J7)</f>
        <v>31.99</v>
      </c>
      <c r="L7" s="11" t="n">
        <f aca="false">MAX(D7:J7)</f>
        <v>31.99</v>
      </c>
      <c r="M7" s="12" t="n">
        <f aca="false">L7/K7-1</f>
        <v>0</v>
      </c>
      <c r="N7" s="11" t="n">
        <f aca="false">AVERAGE(D7:J7)</f>
        <v>31.99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customFormat="false" ht="27.75" hidden="false" customHeight="true" outlineLevel="0" collapsed="false">
      <c r="A8" s="8" t="s">
        <v>25</v>
      </c>
      <c r="B8" s="8" t="s">
        <v>20</v>
      </c>
      <c r="C8" s="8" t="s">
        <v>22</v>
      </c>
      <c r="D8" s="10" t="n">
        <v>37.99</v>
      </c>
      <c r="E8" s="10" t="n">
        <v>37.99</v>
      </c>
      <c r="F8" s="10" t="n">
        <v>37.99</v>
      </c>
      <c r="G8" s="10" t="s">
        <v>18</v>
      </c>
      <c r="H8" s="10" t="s">
        <v>18</v>
      </c>
      <c r="I8" s="10" t="n">
        <v>37.99</v>
      </c>
      <c r="J8" s="10" t="s">
        <v>18</v>
      </c>
      <c r="K8" s="11" t="n">
        <f aca="false">MIN(D8:J8)</f>
        <v>37.99</v>
      </c>
      <c r="L8" s="11" t="n">
        <f aca="false">MAX(D8:J8)</f>
        <v>37.99</v>
      </c>
      <c r="M8" s="12" t="n">
        <f aca="false">L8/K8-1</f>
        <v>0</v>
      </c>
      <c r="N8" s="11" t="n">
        <f aca="false">AVERAGE(D8:J8)</f>
        <v>37.99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customFormat="false" ht="27.75" hidden="false" customHeight="true" outlineLevel="0" collapsed="false">
      <c r="A9" s="8" t="s">
        <v>26</v>
      </c>
      <c r="B9" s="8" t="s">
        <v>20</v>
      </c>
      <c r="C9" s="8" t="s">
        <v>22</v>
      </c>
      <c r="D9" s="10" t="n">
        <v>31.99</v>
      </c>
      <c r="E9" s="10" t="n">
        <v>31.99</v>
      </c>
      <c r="F9" s="10" t="n">
        <v>31.99</v>
      </c>
      <c r="G9" s="10" t="n">
        <v>34.49</v>
      </c>
      <c r="H9" s="10" t="s">
        <v>18</v>
      </c>
      <c r="I9" s="10" t="n">
        <v>31.99</v>
      </c>
      <c r="J9" s="10" t="n">
        <v>31.99</v>
      </c>
      <c r="K9" s="11" t="n">
        <f aca="false">MIN(D9:J9)</f>
        <v>31.99</v>
      </c>
      <c r="L9" s="11" t="n">
        <f aca="false">MAX(D9:J9)</f>
        <v>34.49</v>
      </c>
      <c r="M9" s="12" t="n">
        <f aca="false">L9/K9-1</f>
        <v>0.0781494216942795</v>
      </c>
      <c r="N9" s="11" t="n">
        <f aca="false">AVERAGE(D9:J9)</f>
        <v>32.4066666666667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customFormat="false" ht="27.75" hidden="false" customHeight="true" outlineLevel="0" collapsed="false">
      <c r="A10" s="8" t="s">
        <v>27</v>
      </c>
      <c r="B10" s="8" t="s">
        <v>20</v>
      </c>
      <c r="C10" s="8" t="s">
        <v>22</v>
      </c>
      <c r="D10" s="10" t="n">
        <v>30.99</v>
      </c>
      <c r="E10" s="10" t="n">
        <v>31.99</v>
      </c>
      <c r="F10" s="10" t="n">
        <v>30.99</v>
      </c>
      <c r="G10" s="10" t="n">
        <v>31.99</v>
      </c>
      <c r="H10" s="10" t="s">
        <v>18</v>
      </c>
      <c r="I10" s="10" t="n">
        <v>31.99</v>
      </c>
      <c r="J10" s="10" t="n">
        <v>31.99</v>
      </c>
      <c r="K10" s="11" t="n">
        <f aca="false">MIN(D10:J10)</f>
        <v>30.99</v>
      </c>
      <c r="L10" s="11" t="n">
        <f aca="false">MAX(D10:J10)</f>
        <v>31.99</v>
      </c>
      <c r="M10" s="12" t="n">
        <f aca="false">L10/K10-1</f>
        <v>0.032268473701194</v>
      </c>
      <c r="N10" s="11" t="n">
        <f aca="false">AVERAGE(D10:J10)</f>
        <v>31.6566666666667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customFormat="false" ht="27.75" hidden="false" customHeight="true" outlineLevel="0" collapsed="false">
      <c r="A11" s="8" t="s">
        <v>28</v>
      </c>
      <c r="B11" s="8" t="s">
        <v>20</v>
      </c>
      <c r="C11" s="8" t="s">
        <v>29</v>
      </c>
      <c r="D11" s="10" t="n">
        <v>59.98</v>
      </c>
      <c r="E11" s="10" t="n">
        <v>59.98</v>
      </c>
      <c r="F11" s="10" t="n">
        <v>59.98</v>
      </c>
      <c r="G11" s="10" t="n">
        <v>59.98</v>
      </c>
      <c r="H11" s="10" t="s">
        <v>18</v>
      </c>
      <c r="I11" s="10" t="s">
        <v>18</v>
      </c>
      <c r="J11" s="10" t="n">
        <v>59.98</v>
      </c>
      <c r="K11" s="11" t="n">
        <f aca="false">MIN(D11:J11)</f>
        <v>59.98</v>
      </c>
      <c r="L11" s="11" t="n">
        <f aca="false">MAX(D11:J11)</f>
        <v>59.98</v>
      </c>
      <c r="M11" s="12" t="n">
        <f aca="false">L11/K11-1</f>
        <v>0</v>
      </c>
      <c r="N11" s="11" t="n">
        <f aca="false">AVERAGE(D11:J11)</f>
        <v>59.98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customFormat="false" ht="27.75" hidden="false" customHeight="true" outlineLevel="0" collapsed="false">
      <c r="A12" s="8" t="s">
        <v>30</v>
      </c>
      <c r="B12" s="8" t="s">
        <v>20</v>
      </c>
      <c r="C12" s="8" t="s">
        <v>29</v>
      </c>
      <c r="D12" s="10" t="n">
        <v>29.98</v>
      </c>
      <c r="E12" s="10" t="n">
        <v>29.98</v>
      </c>
      <c r="F12" s="10" t="s">
        <v>18</v>
      </c>
      <c r="G12" s="10" t="n">
        <v>34.98</v>
      </c>
      <c r="H12" s="10" t="s">
        <v>18</v>
      </c>
      <c r="I12" s="10" t="s">
        <v>18</v>
      </c>
      <c r="J12" s="10" t="n">
        <v>34.98</v>
      </c>
      <c r="K12" s="11" t="n">
        <f aca="false">MIN(D12:J12)</f>
        <v>29.98</v>
      </c>
      <c r="L12" s="11" t="n">
        <f aca="false">MAX(D12:J12)</f>
        <v>34.98</v>
      </c>
      <c r="M12" s="12" t="n">
        <f aca="false">L12/K12-1</f>
        <v>0.166777851901267</v>
      </c>
      <c r="N12" s="11" t="n">
        <f aca="false">AVERAGE(D12:J12)</f>
        <v>32.48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customFormat="false" ht="27.75" hidden="false" customHeight="true" outlineLevel="0" collapsed="false">
      <c r="A13" s="5" t="s">
        <v>31</v>
      </c>
      <c r="B13" s="5"/>
      <c r="C13" s="5"/>
      <c r="D13" s="5"/>
      <c r="E13" s="5"/>
      <c r="F13" s="5"/>
      <c r="G13" s="5"/>
      <c r="H13" s="5"/>
      <c r="I13" s="5"/>
      <c r="J13" s="5"/>
      <c r="K13" s="13"/>
      <c r="L13" s="13"/>
      <c r="M13" s="13"/>
      <c r="N13" s="1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customFormat="false" ht="27.75" hidden="false" customHeight="true" outlineLevel="0" collapsed="false">
      <c r="A14" s="8" t="s">
        <v>32</v>
      </c>
      <c r="B14" s="8" t="s">
        <v>33</v>
      </c>
      <c r="C14" s="8" t="s">
        <v>34</v>
      </c>
      <c r="D14" s="10" t="n">
        <v>43.9</v>
      </c>
      <c r="E14" s="10" t="s">
        <v>18</v>
      </c>
      <c r="F14" s="10" t="n">
        <v>43.99</v>
      </c>
      <c r="G14" s="14" t="s">
        <v>18</v>
      </c>
      <c r="H14" s="10" t="s">
        <v>18</v>
      </c>
      <c r="I14" s="10" t="s">
        <v>18</v>
      </c>
      <c r="J14" s="10" t="n">
        <v>43.99</v>
      </c>
      <c r="K14" s="11" t="n">
        <f aca="false">MIN(D14:J14)</f>
        <v>43.9</v>
      </c>
      <c r="L14" s="11" t="n">
        <f aca="false">MAX(D14:J14)</f>
        <v>43.99</v>
      </c>
      <c r="M14" s="12" t="n">
        <f aca="false">L14/K14-1</f>
        <v>0.00205011389521648</v>
      </c>
      <c r="N14" s="11" t="n">
        <f aca="false">AVERAGE(D14:J14)</f>
        <v>43.96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customFormat="false" ht="27.75" hidden="false" customHeight="true" outlineLevel="0" collapsed="false">
      <c r="A15" s="8" t="s">
        <v>32</v>
      </c>
      <c r="B15" s="8" t="s">
        <v>35</v>
      </c>
      <c r="C15" s="8" t="s">
        <v>34</v>
      </c>
      <c r="D15" s="10" t="n">
        <v>20.9</v>
      </c>
      <c r="E15" s="10" t="n">
        <v>21.99</v>
      </c>
      <c r="F15" s="10" t="n">
        <v>21.99</v>
      </c>
      <c r="G15" s="10" t="n">
        <v>21.99</v>
      </c>
      <c r="H15" s="10" t="n">
        <v>21.99</v>
      </c>
      <c r="I15" s="10" t="n">
        <v>19.9</v>
      </c>
      <c r="J15" s="10" t="n">
        <v>19.9</v>
      </c>
      <c r="K15" s="11" t="n">
        <f aca="false">MIN(D15:J15)</f>
        <v>19.9</v>
      </c>
      <c r="L15" s="11" t="n">
        <f aca="false">MAX(D15:J15)</f>
        <v>21.99</v>
      </c>
      <c r="M15" s="12" t="n">
        <f aca="false">L15/K15-1</f>
        <v>0.105025125628141</v>
      </c>
      <c r="N15" s="11" t="n">
        <f aca="false">AVERAGE(D15:J15)</f>
        <v>21.2371428571429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customFormat="false" ht="27.75" hidden="false" customHeight="true" outlineLevel="0" collapsed="false">
      <c r="A16" s="8" t="s">
        <v>36</v>
      </c>
      <c r="B16" s="8" t="s">
        <v>35</v>
      </c>
      <c r="C16" s="8" t="s">
        <v>34</v>
      </c>
      <c r="D16" s="10" t="n">
        <v>20.9</v>
      </c>
      <c r="E16" s="10" t="n">
        <v>21.99</v>
      </c>
      <c r="F16" s="10" t="n">
        <v>21.99</v>
      </c>
      <c r="G16" s="10" t="n">
        <v>21.99</v>
      </c>
      <c r="H16" s="10" t="n">
        <v>29.99</v>
      </c>
      <c r="I16" s="10" t="n">
        <v>19.9</v>
      </c>
      <c r="J16" s="10" t="n">
        <v>19.9</v>
      </c>
      <c r="K16" s="11" t="n">
        <f aca="false">MIN(D16:J16)</f>
        <v>19.9</v>
      </c>
      <c r="L16" s="11" t="n">
        <f aca="false">MAX(D16:J16)</f>
        <v>29.99</v>
      </c>
      <c r="M16" s="12" t="n">
        <f aca="false">L16/K16-1</f>
        <v>0.507035175879397</v>
      </c>
      <c r="N16" s="11" t="n">
        <f aca="false">AVERAGE(D16:J16)</f>
        <v>22.38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customFormat="false" ht="27.75" hidden="false" customHeight="true" outlineLevel="0" collapsed="false">
      <c r="A17" s="8" t="s">
        <v>37</v>
      </c>
      <c r="B17" s="8" t="s">
        <v>38</v>
      </c>
      <c r="C17" s="8" t="s">
        <v>34</v>
      </c>
      <c r="D17" s="10" t="n">
        <v>24.95</v>
      </c>
      <c r="E17" s="10" t="s">
        <v>18</v>
      </c>
      <c r="F17" s="10" t="n">
        <v>24.99</v>
      </c>
      <c r="G17" s="10" t="s">
        <v>18</v>
      </c>
      <c r="H17" s="10" t="n">
        <v>24.99</v>
      </c>
      <c r="I17" s="10" t="n">
        <v>24.99</v>
      </c>
      <c r="J17" s="10" t="n">
        <v>23.99</v>
      </c>
      <c r="K17" s="11" t="n">
        <f aca="false">MIN(D17:J17)</f>
        <v>23.99</v>
      </c>
      <c r="L17" s="11" t="n">
        <f aca="false">MAX(D17:J17)</f>
        <v>24.99</v>
      </c>
      <c r="M17" s="12" t="n">
        <f aca="false">L17/K17-1</f>
        <v>0.0416840350145895</v>
      </c>
      <c r="N17" s="11" t="n">
        <f aca="false">AVERAGE(D17:J17)</f>
        <v>24.782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customFormat="false" ht="27.75" hidden="false" customHeight="true" outlineLevel="0" collapsed="false">
      <c r="A18" s="8" t="s">
        <v>39</v>
      </c>
      <c r="B18" s="8" t="s">
        <v>40</v>
      </c>
      <c r="C18" s="8" t="s">
        <v>34</v>
      </c>
      <c r="D18" s="10" t="s">
        <v>18</v>
      </c>
      <c r="E18" s="10" t="n">
        <v>29.99</v>
      </c>
      <c r="F18" s="10" t="n">
        <v>29.99</v>
      </c>
      <c r="G18" s="10" t="n">
        <v>29.99</v>
      </c>
      <c r="H18" s="10" t="n">
        <v>29.99</v>
      </c>
      <c r="I18" s="10" t="s">
        <v>18</v>
      </c>
      <c r="J18" s="10" t="s">
        <v>18</v>
      </c>
      <c r="K18" s="11" t="n">
        <f aca="false">MIN(D18:J18)</f>
        <v>29.99</v>
      </c>
      <c r="L18" s="11" t="n">
        <f aca="false">MAX(D18:J18)</f>
        <v>29.99</v>
      </c>
      <c r="M18" s="12" t="n">
        <f aca="false">L18/K18-1</f>
        <v>0</v>
      </c>
      <c r="N18" s="11" t="n">
        <f aca="false">AVERAGE(D18:J18)</f>
        <v>29.99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customFormat="false" ht="27.75" hidden="false" customHeight="true" outlineLevel="0" collapsed="false">
      <c r="A19" s="8" t="s">
        <v>41</v>
      </c>
      <c r="B19" s="8" t="s">
        <v>40</v>
      </c>
      <c r="C19" s="8" t="s">
        <v>34</v>
      </c>
      <c r="D19" s="10" t="s">
        <v>18</v>
      </c>
      <c r="E19" s="10" t="n">
        <v>29.99</v>
      </c>
      <c r="F19" s="10" t="n">
        <v>29.99</v>
      </c>
      <c r="G19" s="10" t="n">
        <v>29.99</v>
      </c>
      <c r="H19" s="10" t="n">
        <v>29.99</v>
      </c>
      <c r="I19" s="10" t="s">
        <v>18</v>
      </c>
      <c r="J19" s="10" t="n">
        <v>28.9</v>
      </c>
      <c r="K19" s="11" t="n">
        <f aca="false">MIN(D19:J19)</f>
        <v>28.9</v>
      </c>
      <c r="L19" s="11" t="n">
        <f aca="false">MAX(D19:J19)</f>
        <v>29.99</v>
      </c>
      <c r="M19" s="12" t="n">
        <f aca="false">L19/K19-1</f>
        <v>0.0377162629757786</v>
      </c>
      <c r="N19" s="11" t="n">
        <f aca="false">AVERAGE(D19:J19)</f>
        <v>29.772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customFormat="false" ht="27.75" hidden="false" customHeight="true" outlineLevel="0" collapsed="false">
      <c r="A20" s="8" t="s">
        <v>42</v>
      </c>
      <c r="B20" s="8" t="s">
        <v>35</v>
      </c>
      <c r="C20" s="8" t="s">
        <v>43</v>
      </c>
      <c r="D20" s="10" t="n">
        <v>25.9</v>
      </c>
      <c r="E20" s="10" t="s">
        <v>18</v>
      </c>
      <c r="F20" s="10" t="n">
        <v>24.99</v>
      </c>
      <c r="G20" s="10" t="n">
        <v>24.99</v>
      </c>
      <c r="H20" s="10" t="s">
        <v>18</v>
      </c>
      <c r="I20" s="10" t="s">
        <v>18</v>
      </c>
      <c r="J20" s="10" t="n">
        <v>21.99</v>
      </c>
      <c r="K20" s="11" t="n">
        <f aca="false">MIN(D20:J20)</f>
        <v>21.99</v>
      </c>
      <c r="L20" s="11" t="n">
        <f aca="false">MAX(D20:J20)</f>
        <v>25.9</v>
      </c>
      <c r="M20" s="12" t="n">
        <f aca="false">L20/K20-1</f>
        <v>0.177808094588449</v>
      </c>
      <c r="N20" s="11" t="n">
        <f aca="false">AVERAGE(D20:J20)</f>
        <v>24.4675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customFormat="false" ht="27.75" hidden="false" customHeight="true" outlineLevel="0" collapsed="false">
      <c r="A21" s="8" t="s">
        <v>44</v>
      </c>
      <c r="B21" s="8" t="s">
        <v>38</v>
      </c>
      <c r="C21" s="8" t="s">
        <v>43</v>
      </c>
      <c r="D21" s="10" t="s">
        <v>18</v>
      </c>
      <c r="E21" s="10" t="s">
        <v>18</v>
      </c>
      <c r="F21" s="10" t="n">
        <v>34.99</v>
      </c>
      <c r="G21" s="10" t="n">
        <v>34.99</v>
      </c>
      <c r="H21" s="10" t="s">
        <v>18</v>
      </c>
      <c r="I21" s="10" t="s">
        <v>18</v>
      </c>
      <c r="J21" s="10" t="n">
        <v>29.99</v>
      </c>
      <c r="K21" s="11" t="n">
        <f aca="false">MIN(D21:J21)</f>
        <v>29.99</v>
      </c>
      <c r="L21" s="11" t="n">
        <f aca="false">MAX(D21:J21)</f>
        <v>34.99</v>
      </c>
      <c r="M21" s="12" t="n">
        <f aca="false">L21/K21-1</f>
        <v>0.166722240746916</v>
      </c>
      <c r="N21" s="11" t="n">
        <f aca="false">AVERAGE(D21:J21)</f>
        <v>33.3233333333333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customFormat="false" ht="27.75" hidden="false" customHeight="true" outlineLevel="0" collapsed="false">
      <c r="A22" s="8" t="s">
        <v>45</v>
      </c>
      <c r="B22" s="8" t="s">
        <v>38</v>
      </c>
      <c r="C22" s="8" t="s">
        <v>43</v>
      </c>
      <c r="D22" s="10" t="n">
        <v>36.99</v>
      </c>
      <c r="E22" s="10" t="s">
        <v>18</v>
      </c>
      <c r="F22" s="10" t="n">
        <v>34.99</v>
      </c>
      <c r="G22" s="10" t="n">
        <v>34.99</v>
      </c>
      <c r="H22" s="10" t="s">
        <v>18</v>
      </c>
      <c r="I22" s="10" t="s">
        <v>18</v>
      </c>
      <c r="J22" s="10" t="n">
        <v>29.99</v>
      </c>
      <c r="K22" s="11" t="n">
        <f aca="false">MIN(D22:J22)</f>
        <v>29.99</v>
      </c>
      <c r="L22" s="11" t="n">
        <f aca="false">MAX(D22:J22)</f>
        <v>36.99</v>
      </c>
      <c r="M22" s="12" t="n">
        <f aca="false">L22/K22-1</f>
        <v>0.233411137045682</v>
      </c>
      <c r="N22" s="11" t="n">
        <f aca="false">AVERAGE(D22:J22)</f>
        <v>34.24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customFormat="false" ht="27.75" hidden="false" customHeight="true" outlineLevel="0" collapsed="false">
      <c r="A23" s="8" t="s">
        <v>32</v>
      </c>
      <c r="B23" s="8" t="s">
        <v>35</v>
      </c>
      <c r="C23" s="8" t="s">
        <v>43</v>
      </c>
      <c r="D23" s="10" t="n">
        <v>25.9</v>
      </c>
      <c r="E23" s="10" t="s">
        <v>18</v>
      </c>
      <c r="F23" s="10" t="n">
        <v>24.99</v>
      </c>
      <c r="G23" s="10" t="s">
        <v>18</v>
      </c>
      <c r="H23" s="10" t="s">
        <v>18</v>
      </c>
      <c r="I23" s="10" t="s">
        <v>18</v>
      </c>
      <c r="J23" s="10" t="n">
        <v>21.99</v>
      </c>
      <c r="K23" s="11" t="n">
        <f aca="false">MIN(D23:J23)</f>
        <v>21.99</v>
      </c>
      <c r="L23" s="11" t="n">
        <f aca="false">MAX(D23:J23)</f>
        <v>25.9</v>
      </c>
      <c r="M23" s="12" t="n">
        <f aca="false">L23/K23-1</f>
        <v>0.177808094588449</v>
      </c>
      <c r="N23" s="11" t="n">
        <f aca="false">AVERAGE(D23:J23)</f>
        <v>24.2933333333333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customFormat="false" ht="27.75" hidden="false" customHeight="true" outlineLevel="0" collapsed="false">
      <c r="A24" s="8" t="s">
        <v>46</v>
      </c>
      <c r="B24" s="8" t="s">
        <v>47</v>
      </c>
      <c r="C24" s="8" t="s">
        <v>48</v>
      </c>
      <c r="D24" s="10" t="s">
        <v>18</v>
      </c>
      <c r="E24" s="10" t="n">
        <v>17.99</v>
      </c>
      <c r="F24" s="10" t="n">
        <v>29.99</v>
      </c>
      <c r="G24" s="10" t="s">
        <v>18</v>
      </c>
      <c r="H24" s="10" t="s">
        <v>18</v>
      </c>
      <c r="I24" s="10" t="n">
        <v>16.9</v>
      </c>
      <c r="J24" s="10" t="n">
        <v>26.99</v>
      </c>
      <c r="K24" s="11" t="n">
        <f aca="false">MIN(D24:J24)</f>
        <v>16.9</v>
      </c>
      <c r="L24" s="11" t="n">
        <f aca="false">MAX(D24:J24)</f>
        <v>29.99</v>
      </c>
      <c r="M24" s="15" t="n">
        <f aca="false">L24/K24-1</f>
        <v>0.774556213017752</v>
      </c>
      <c r="N24" s="11" t="n">
        <f aca="false">AVERAGE(D24:J24)</f>
        <v>22.9675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customFormat="false" ht="27.75" hidden="false" customHeight="true" outlineLevel="0" collapsed="false">
      <c r="A25" s="8" t="s">
        <v>49</v>
      </c>
      <c r="B25" s="8" t="s">
        <v>40</v>
      </c>
      <c r="C25" s="8" t="s">
        <v>48</v>
      </c>
      <c r="D25" s="10" t="s">
        <v>18</v>
      </c>
      <c r="E25" s="10" t="s">
        <v>18</v>
      </c>
      <c r="F25" s="10" t="n">
        <v>22.99</v>
      </c>
      <c r="G25" s="14" t="s">
        <v>18</v>
      </c>
      <c r="H25" s="10" t="s">
        <v>18</v>
      </c>
      <c r="I25" s="10" t="n">
        <v>22.99</v>
      </c>
      <c r="J25" s="10" t="n">
        <v>22.99</v>
      </c>
      <c r="K25" s="11" t="n">
        <f aca="false">MIN(D25:J25)</f>
        <v>22.99</v>
      </c>
      <c r="L25" s="11" t="n">
        <f aca="false">MAX(D25:J25)</f>
        <v>22.99</v>
      </c>
      <c r="M25" s="12" t="n">
        <f aca="false">L25/K25-1</f>
        <v>0</v>
      </c>
      <c r="N25" s="11" t="n">
        <f aca="false">AVERAGE(D25:J25)</f>
        <v>22.99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customFormat="false" ht="27.75" hidden="false" customHeight="true" outlineLevel="0" collapsed="false">
      <c r="A26" s="8" t="s">
        <v>50</v>
      </c>
      <c r="B26" s="8" t="s">
        <v>40</v>
      </c>
      <c r="C26" s="8" t="s">
        <v>48</v>
      </c>
      <c r="D26" s="10" t="n">
        <v>22.99</v>
      </c>
      <c r="E26" s="10" t="s">
        <v>18</v>
      </c>
      <c r="F26" s="10" t="n">
        <v>22.99</v>
      </c>
      <c r="G26" s="10" t="n">
        <v>22.99</v>
      </c>
      <c r="H26" s="10" t="s">
        <v>18</v>
      </c>
      <c r="I26" s="10" t="n">
        <v>22.99</v>
      </c>
      <c r="J26" s="10" t="n">
        <v>22.99</v>
      </c>
      <c r="K26" s="11" t="n">
        <f aca="false">MIN(D26:J26)</f>
        <v>22.99</v>
      </c>
      <c r="L26" s="11" t="n">
        <f aca="false">MAX(D26:J26)</f>
        <v>22.99</v>
      </c>
      <c r="M26" s="12" t="n">
        <f aca="false">L26/K26-1</f>
        <v>0</v>
      </c>
      <c r="N26" s="11" t="n">
        <f aca="false">AVERAGE(D26:J26)</f>
        <v>22.99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customFormat="false" ht="27.75" hidden="false" customHeight="true" outlineLevel="0" collapsed="false">
      <c r="A27" s="8" t="s">
        <v>51</v>
      </c>
      <c r="B27" s="8" t="s">
        <v>40</v>
      </c>
      <c r="C27" s="8" t="s">
        <v>48</v>
      </c>
      <c r="D27" s="10" t="s">
        <v>18</v>
      </c>
      <c r="E27" s="10" t="s">
        <v>18</v>
      </c>
      <c r="F27" s="10" t="s">
        <v>18</v>
      </c>
      <c r="G27" s="10" t="n">
        <v>22.99</v>
      </c>
      <c r="H27" s="10" t="s">
        <v>18</v>
      </c>
      <c r="I27" s="10" t="n">
        <v>22.99</v>
      </c>
      <c r="J27" s="10" t="n">
        <v>22.99</v>
      </c>
      <c r="K27" s="11" t="n">
        <f aca="false">MIN(D27:J27)</f>
        <v>22.99</v>
      </c>
      <c r="L27" s="11" t="n">
        <f aca="false">MAX(D27:J27)</f>
        <v>22.99</v>
      </c>
      <c r="M27" s="12" t="n">
        <f aca="false">L27/K27-1</f>
        <v>0</v>
      </c>
      <c r="N27" s="11" t="n">
        <f aca="false">AVERAGE(D27:J27)</f>
        <v>22.99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customFormat="false" ht="27.75" hidden="false" customHeight="true" outlineLevel="0" collapsed="false">
      <c r="A28" s="5" t="s">
        <v>52</v>
      </c>
      <c r="B28" s="5"/>
      <c r="C28" s="5"/>
      <c r="D28" s="5"/>
      <c r="E28" s="5"/>
      <c r="F28" s="5"/>
      <c r="G28" s="5"/>
      <c r="H28" s="5"/>
      <c r="I28" s="5"/>
      <c r="J28" s="5"/>
      <c r="K28" s="13"/>
      <c r="L28" s="13"/>
      <c r="M28" s="13"/>
      <c r="N28" s="1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customFormat="false" ht="27.75" hidden="false" customHeight="true" outlineLevel="0" collapsed="false">
      <c r="A29" s="8" t="s">
        <v>53</v>
      </c>
      <c r="B29" s="8" t="s">
        <v>38</v>
      </c>
      <c r="C29" s="8" t="s">
        <v>54</v>
      </c>
      <c r="D29" s="10" t="s">
        <v>18</v>
      </c>
      <c r="E29" s="10" t="s">
        <v>18</v>
      </c>
      <c r="F29" s="10" t="s">
        <v>18</v>
      </c>
      <c r="G29" s="10" t="s">
        <v>18</v>
      </c>
      <c r="H29" s="10" t="n">
        <v>16.99</v>
      </c>
      <c r="I29" s="10" t="n">
        <v>12.99</v>
      </c>
      <c r="J29" s="10" t="n">
        <v>11.99</v>
      </c>
      <c r="K29" s="11" t="n">
        <f aca="false">MIN(D29:J29)</f>
        <v>11.99</v>
      </c>
      <c r="L29" s="11" t="n">
        <f aca="false">MAX(D29:J29)</f>
        <v>16.99</v>
      </c>
      <c r="M29" s="12" t="n">
        <f aca="false">L29/K29-1</f>
        <v>0.417014178482068</v>
      </c>
      <c r="N29" s="11" t="n">
        <f aca="false">AVERAGE(D29:J29)</f>
        <v>13.99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customFormat="false" ht="27.75" hidden="false" customHeight="true" outlineLevel="0" collapsed="false">
      <c r="A30" s="8" t="s">
        <v>55</v>
      </c>
      <c r="B30" s="8" t="s">
        <v>56</v>
      </c>
      <c r="C30" s="8" t="s">
        <v>57</v>
      </c>
      <c r="D30" s="10" t="s">
        <v>18</v>
      </c>
      <c r="E30" s="10" t="s">
        <v>18</v>
      </c>
      <c r="F30" s="10" t="n">
        <v>6.79</v>
      </c>
      <c r="G30" s="10" t="n">
        <v>5.99</v>
      </c>
      <c r="H30" s="10" t="s">
        <v>18</v>
      </c>
      <c r="I30" s="10" t="n">
        <v>7.59</v>
      </c>
      <c r="J30" s="10" t="n">
        <v>7.29</v>
      </c>
      <c r="K30" s="11" t="n">
        <f aca="false">MIN(D30:J30)</f>
        <v>5.99</v>
      </c>
      <c r="L30" s="11" t="n">
        <f aca="false">MAX(D30:J30)</f>
        <v>7.59</v>
      </c>
      <c r="M30" s="12" t="n">
        <f aca="false">L30/K30-1</f>
        <v>0.267111853088481</v>
      </c>
      <c r="N30" s="11" t="n">
        <f aca="false">AVERAGE(D30:J30)</f>
        <v>6.915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customFormat="false" ht="27.75" hidden="false" customHeight="true" outlineLevel="0" collapsed="false">
      <c r="A31" s="8" t="s">
        <v>58</v>
      </c>
      <c r="B31" s="8" t="s">
        <v>38</v>
      </c>
      <c r="C31" s="8" t="s">
        <v>59</v>
      </c>
      <c r="D31" s="10" t="n">
        <v>8.85</v>
      </c>
      <c r="E31" s="10" t="n">
        <v>7.75</v>
      </c>
      <c r="F31" s="10" t="s">
        <v>18</v>
      </c>
      <c r="G31" s="10" t="s">
        <v>18</v>
      </c>
      <c r="H31" s="10" t="s">
        <v>18</v>
      </c>
      <c r="I31" s="10" t="n">
        <v>9.89</v>
      </c>
      <c r="J31" s="10" t="s">
        <v>18</v>
      </c>
      <c r="K31" s="11" t="n">
        <f aca="false">MIN(D31:J31)</f>
        <v>7.75</v>
      </c>
      <c r="L31" s="11" t="n">
        <f aca="false">MAX(D31:J31)</f>
        <v>9.89</v>
      </c>
      <c r="M31" s="12" t="n">
        <f aca="false">L31/K31-1</f>
        <v>0.276129032258065</v>
      </c>
      <c r="N31" s="11" t="n">
        <f aca="false">AVERAGE(D31:J31)</f>
        <v>8.83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customFormat="false" ht="27.75" hidden="false" customHeight="true" outlineLevel="0" collapsed="false">
      <c r="A32" s="8" t="s">
        <v>60</v>
      </c>
      <c r="B32" s="8" t="s">
        <v>61</v>
      </c>
      <c r="C32" s="8" t="s">
        <v>57</v>
      </c>
      <c r="D32" s="10" t="s">
        <v>18</v>
      </c>
      <c r="E32" s="10" t="n">
        <v>17.68</v>
      </c>
      <c r="F32" s="10" t="n">
        <v>16.89</v>
      </c>
      <c r="G32" s="10" t="s">
        <v>18</v>
      </c>
      <c r="H32" s="10" t="s">
        <v>18</v>
      </c>
      <c r="I32" s="10" t="s">
        <v>18</v>
      </c>
      <c r="J32" s="10" t="n">
        <v>19.35</v>
      </c>
      <c r="K32" s="11" t="n">
        <f aca="false">MIN(D32:J32)</f>
        <v>16.89</v>
      </c>
      <c r="L32" s="11" t="n">
        <f aca="false">MAX(D32:J32)</f>
        <v>19.35</v>
      </c>
      <c r="M32" s="12" t="n">
        <f aca="false">L32/K32-1</f>
        <v>0.145648312611012</v>
      </c>
      <c r="N32" s="11" t="n">
        <f aca="false">AVERAGE(D32:J32)</f>
        <v>17.9733333333333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customFormat="false" ht="27.75" hidden="false" customHeight="true" outlineLevel="0" collapsed="false">
      <c r="A33" s="16" t="s">
        <v>62</v>
      </c>
      <c r="B33" s="8" t="s">
        <v>63</v>
      </c>
      <c r="C33" s="16" t="s">
        <v>57</v>
      </c>
      <c r="D33" s="10" t="n">
        <v>9.15</v>
      </c>
      <c r="E33" s="10" t="n">
        <v>6.29</v>
      </c>
      <c r="F33" s="10" t="n">
        <v>8.29</v>
      </c>
      <c r="G33" s="10" t="n">
        <v>7.49</v>
      </c>
      <c r="H33" s="10" t="n">
        <v>7.81</v>
      </c>
      <c r="I33" s="10" t="n">
        <v>9.89</v>
      </c>
      <c r="J33" s="10" t="n">
        <v>8.99</v>
      </c>
      <c r="K33" s="11" t="n">
        <f aca="false">MIN(D33:J33)</f>
        <v>6.29</v>
      </c>
      <c r="L33" s="11" t="n">
        <f aca="false">MAX(D33:J33)</f>
        <v>9.89</v>
      </c>
      <c r="M33" s="12" t="n">
        <f aca="false">L33/K33-1</f>
        <v>0.572337042925278</v>
      </c>
      <c r="N33" s="11" t="n">
        <f aca="false">AVERAGE(D33:J33)</f>
        <v>8.27285714285714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customFormat="false" ht="27.75" hidden="false" customHeight="true" outlineLevel="0" collapsed="false">
      <c r="A34" s="5" t="s">
        <v>64</v>
      </c>
      <c r="B34" s="5"/>
      <c r="C34" s="5"/>
      <c r="D34" s="5"/>
      <c r="E34" s="5"/>
      <c r="F34" s="5"/>
      <c r="G34" s="5"/>
      <c r="H34" s="5"/>
      <c r="I34" s="5"/>
      <c r="J34" s="5"/>
      <c r="K34" s="13"/>
      <c r="L34" s="13"/>
      <c r="M34" s="13"/>
      <c r="N34" s="1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customFormat="false" ht="27.75" hidden="false" customHeight="true" outlineLevel="0" collapsed="false">
      <c r="A35" s="8" t="s">
        <v>65</v>
      </c>
      <c r="B35" s="8" t="s">
        <v>66</v>
      </c>
      <c r="C35" s="8"/>
      <c r="D35" s="10" t="n">
        <v>7.98</v>
      </c>
      <c r="E35" s="10" t="n">
        <v>7.99</v>
      </c>
      <c r="F35" s="10" t="n">
        <v>8.99</v>
      </c>
      <c r="G35" s="10" t="n">
        <v>9.99</v>
      </c>
      <c r="H35" s="10" t="s">
        <v>18</v>
      </c>
      <c r="I35" s="10" t="n">
        <v>11.9</v>
      </c>
      <c r="J35" s="10" t="n">
        <v>8.99</v>
      </c>
      <c r="K35" s="11" t="n">
        <f aca="false">MIN(D35:J35)</f>
        <v>7.98</v>
      </c>
      <c r="L35" s="11" t="n">
        <f aca="false">MAX(D35:J35)</f>
        <v>11.9</v>
      </c>
      <c r="M35" s="12" t="n">
        <f aca="false">L35/K35-1</f>
        <v>0.491228070175439</v>
      </c>
      <c r="N35" s="11" t="n">
        <f aca="false">AVERAGE(D35:J35)</f>
        <v>9.30666666666667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customFormat="false" ht="27.75" hidden="false" customHeight="true" outlineLevel="0" collapsed="false">
      <c r="A36" s="8" t="s">
        <v>67</v>
      </c>
      <c r="B36" s="8" t="s">
        <v>20</v>
      </c>
      <c r="C36" s="8"/>
      <c r="D36" s="10" t="n">
        <v>2.95</v>
      </c>
      <c r="E36" s="10" t="n">
        <v>3.99</v>
      </c>
      <c r="F36" s="10" t="n">
        <v>4.59</v>
      </c>
      <c r="G36" s="10" t="n">
        <v>4.99</v>
      </c>
      <c r="H36" s="10" t="n">
        <v>4.99</v>
      </c>
      <c r="I36" s="10" t="n">
        <v>4.69</v>
      </c>
      <c r="J36" s="10" t="n">
        <v>2.99</v>
      </c>
      <c r="K36" s="11" t="n">
        <f aca="false">MIN(D36:J36)</f>
        <v>2.95</v>
      </c>
      <c r="L36" s="11" t="n">
        <f aca="false">MAX(D36:J36)</f>
        <v>4.99</v>
      </c>
      <c r="M36" s="12" t="n">
        <f aca="false">L36/K36-1</f>
        <v>0.691525423728814</v>
      </c>
      <c r="N36" s="11" t="n">
        <f aca="false">AVERAGE(D36:J36)</f>
        <v>4.17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customFormat="false" ht="27.75" hidden="false" customHeight="true" outlineLevel="0" collapsed="false">
      <c r="A37" s="8" t="s">
        <v>68</v>
      </c>
      <c r="B37" s="8" t="s">
        <v>20</v>
      </c>
      <c r="C37" s="8"/>
      <c r="D37" s="10" t="s">
        <v>18</v>
      </c>
      <c r="E37" s="10" t="s">
        <v>18</v>
      </c>
      <c r="F37" s="10" t="n">
        <v>37.56</v>
      </c>
      <c r="G37" s="10" t="n">
        <v>24.9</v>
      </c>
      <c r="H37" s="10" t="s">
        <v>18</v>
      </c>
      <c r="I37" s="10" t="n">
        <v>43.8</v>
      </c>
      <c r="J37" s="10" t="s">
        <v>18</v>
      </c>
      <c r="K37" s="11" t="n">
        <f aca="false">MIN(D37:J37)</f>
        <v>24.9</v>
      </c>
      <c r="L37" s="11" t="n">
        <f aca="false">MAX(D37:J37)</f>
        <v>43.8</v>
      </c>
      <c r="M37" s="15" t="n">
        <f aca="false">L37/K37-1</f>
        <v>0.759036144578313</v>
      </c>
      <c r="N37" s="11" t="n">
        <f aca="false">AVERAGE(D37:J37)</f>
        <v>35.42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customFormat="false" ht="27.75" hidden="false" customHeight="true" outlineLevel="0" collapsed="false">
      <c r="A38" s="8" t="s">
        <v>69</v>
      </c>
      <c r="B38" s="8" t="s">
        <v>20</v>
      </c>
      <c r="C38" s="8"/>
      <c r="D38" s="10" t="n">
        <v>7.98</v>
      </c>
      <c r="E38" s="10" t="n">
        <v>9.99</v>
      </c>
      <c r="F38" s="10" t="n">
        <v>9.99</v>
      </c>
      <c r="G38" s="10" t="s">
        <v>18</v>
      </c>
      <c r="H38" s="10" t="n">
        <v>14.9</v>
      </c>
      <c r="I38" s="10" t="s">
        <v>18</v>
      </c>
      <c r="J38" s="10" t="n">
        <v>9.99</v>
      </c>
      <c r="K38" s="11" t="n">
        <f aca="false">MIN(D38:J38)</f>
        <v>7.98</v>
      </c>
      <c r="L38" s="11" t="n">
        <f aca="false">MAX(D38:J38)</f>
        <v>14.9</v>
      </c>
      <c r="M38" s="15" t="n">
        <f aca="false">L38/K38-1</f>
        <v>0.867167919799499</v>
      </c>
      <c r="N38" s="11" t="n">
        <f aca="false">AVERAGE(D38:J38)</f>
        <v>10.57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customFormat="false" ht="27.75" hidden="false" customHeight="true" outlineLevel="0" collapsed="false">
      <c r="A39" s="8" t="s">
        <v>70</v>
      </c>
      <c r="B39" s="17" t="s">
        <v>20</v>
      </c>
      <c r="C39" s="8"/>
      <c r="D39" s="10" t="n">
        <v>39.9</v>
      </c>
      <c r="E39" s="10" t="s">
        <v>18</v>
      </c>
      <c r="F39" s="10" t="n">
        <v>39.9</v>
      </c>
      <c r="G39" s="10" t="s">
        <v>18</v>
      </c>
      <c r="H39" s="10" t="n">
        <v>49.99</v>
      </c>
      <c r="I39" s="10" t="n">
        <v>49.9</v>
      </c>
      <c r="J39" s="10" t="n">
        <v>49.9</v>
      </c>
      <c r="K39" s="11" t="n">
        <f aca="false">MIN(D39:J39)</f>
        <v>39.9</v>
      </c>
      <c r="L39" s="11" t="n">
        <f aca="false">MAX(D39:J39)</f>
        <v>49.99</v>
      </c>
      <c r="M39" s="12" t="n">
        <f aca="false">L39/K39-1</f>
        <v>0.252882205513785</v>
      </c>
      <c r="N39" s="11" t="n">
        <f aca="false">AVERAGE(D39:J39)</f>
        <v>45.918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customFormat="false" ht="27.75" hidden="false" customHeight="true" outlineLevel="0" collapsed="false">
      <c r="A40" s="5" t="s">
        <v>71</v>
      </c>
      <c r="B40" s="5"/>
      <c r="C40" s="5"/>
      <c r="D40" s="5"/>
      <c r="E40" s="5"/>
      <c r="F40" s="5"/>
      <c r="G40" s="5"/>
      <c r="H40" s="5"/>
      <c r="I40" s="5"/>
      <c r="J40" s="5"/>
      <c r="K40" s="13"/>
      <c r="L40" s="13"/>
      <c r="M40" s="13"/>
      <c r="N40" s="1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customFormat="false" ht="27.75" hidden="false" customHeight="true" outlineLevel="0" collapsed="false">
      <c r="A41" s="8" t="s">
        <v>72</v>
      </c>
      <c r="B41" s="8" t="s">
        <v>73</v>
      </c>
      <c r="C41" s="8" t="s">
        <v>74</v>
      </c>
      <c r="D41" s="10" t="s">
        <v>18</v>
      </c>
      <c r="E41" s="10" t="n">
        <v>5.99</v>
      </c>
      <c r="F41" s="10" t="s">
        <v>18</v>
      </c>
      <c r="G41" s="10" t="n">
        <v>5.99</v>
      </c>
      <c r="H41" s="10" t="n">
        <v>6.49</v>
      </c>
      <c r="I41" s="10" t="s">
        <v>18</v>
      </c>
      <c r="J41" s="10" t="n">
        <v>6.49</v>
      </c>
      <c r="K41" s="11" t="n">
        <f aca="false">MIN(D41:J41)</f>
        <v>5.99</v>
      </c>
      <c r="L41" s="11" t="n">
        <f aca="false">MAX(D41:J41)</f>
        <v>6.49</v>
      </c>
      <c r="M41" s="12" t="n">
        <f aca="false">L41/K41-1</f>
        <v>0.0834724540901501</v>
      </c>
      <c r="N41" s="11" t="n">
        <f aca="false">AVERAGE(D41:J41)</f>
        <v>6.24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customFormat="false" ht="27.75" hidden="false" customHeight="true" outlineLevel="0" collapsed="false">
      <c r="A42" s="8" t="s">
        <v>75</v>
      </c>
      <c r="B42" s="8" t="s">
        <v>76</v>
      </c>
      <c r="C42" s="8" t="s">
        <v>77</v>
      </c>
      <c r="D42" s="10" t="n">
        <v>9.98</v>
      </c>
      <c r="E42" s="10" t="n">
        <v>8.99</v>
      </c>
      <c r="F42" s="10" t="n">
        <v>9.39</v>
      </c>
      <c r="G42" s="10" t="n">
        <v>8.99</v>
      </c>
      <c r="H42" s="10" t="n">
        <v>9.29</v>
      </c>
      <c r="I42" s="10" t="n">
        <v>9.59</v>
      </c>
      <c r="J42" s="10" t="n">
        <v>9.29</v>
      </c>
      <c r="K42" s="11" t="n">
        <f aca="false">MIN(D42:J42)</f>
        <v>8.99</v>
      </c>
      <c r="L42" s="11" t="n">
        <f aca="false">MAX(D42:J42)</f>
        <v>9.98</v>
      </c>
      <c r="M42" s="12" t="n">
        <f aca="false">L42/K42-1</f>
        <v>0.110122358175751</v>
      </c>
      <c r="N42" s="11" t="n">
        <f aca="false">AVERAGE(D42:J42)</f>
        <v>9.36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customFormat="false" ht="27.75" hidden="false" customHeight="true" outlineLevel="0" collapsed="false">
      <c r="A43" s="8" t="s">
        <v>78</v>
      </c>
      <c r="B43" s="8" t="s">
        <v>76</v>
      </c>
      <c r="C43" s="8" t="s">
        <v>79</v>
      </c>
      <c r="D43" s="10" t="n">
        <v>7.79</v>
      </c>
      <c r="E43" s="10" t="s">
        <v>18</v>
      </c>
      <c r="F43" s="10" t="s">
        <v>18</v>
      </c>
      <c r="G43" s="10" t="s">
        <v>18</v>
      </c>
      <c r="H43" s="10" t="n">
        <v>10.29</v>
      </c>
      <c r="I43" s="10" t="s">
        <v>18</v>
      </c>
      <c r="J43" s="10" t="n">
        <v>8.25</v>
      </c>
      <c r="K43" s="11" t="n">
        <f aca="false">MIN(D43:J43)</f>
        <v>7.79</v>
      </c>
      <c r="L43" s="11" t="n">
        <f aca="false">MAX(D43:J43)</f>
        <v>10.29</v>
      </c>
      <c r="M43" s="12" t="n">
        <f aca="false">L43/K43-1</f>
        <v>0.320924261874198</v>
      </c>
      <c r="N43" s="11" t="n">
        <f aca="false">AVERAGE(D43:J43)</f>
        <v>8.77666666666667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customFormat="false" ht="27.75" hidden="false" customHeight="true" outlineLevel="0" collapsed="false">
      <c r="A44" s="8" t="s">
        <v>80</v>
      </c>
      <c r="B44" s="8" t="s">
        <v>76</v>
      </c>
      <c r="C44" s="8" t="s">
        <v>81</v>
      </c>
      <c r="D44" s="10" t="s">
        <v>18</v>
      </c>
      <c r="E44" s="10" t="n">
        <v>10.49</v>
      </c>
      <c r="F44" s="10" t="s">
        <v>18</v>
      </c>
      <c r="G44" s="10" t="n">
        <v>6.49</v>
      </c>
      <c r="H44" s="10" t="n">
        <v>6.19</v>
      </c>
      <c r="I44" s="10" t="n">
        <v>6.99</v>
      </c>
      <c r="J44" s="10" t="n">
        <v>7.59</v>
      </c>
      <c r="K44" s="11" t="n">
        <f aca="false">MIN(D44:J44)</f>
        <v>6.19</v>
      </c>
      <c r="L44" s="11" t="n">
        <f aca="false">MAX(D44:J44)</f>
        <v>10.49</v>
      </c>
      <c r="M44" s="12" t="n">
        <f aca="false">L44/K44-1</f>
        <v>0.694668820678514</v>
      </c>
      <c r="N44" s="11" t="n">
        <f aca="false">AVERAGE(D44:J44)</f>
        <v>7.55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customFormat="false" ht="27.75" hidden="false" customHeight="true" outlineLevel="0" collapsed="false">
      <c r="A45" s="8" t="s">
        <v>82</v>
      </c>
      <c r="B45" s="8" t="s">
        <v>56</v>
      </c>
      <c r="C45" s="8" t="s">
        <v>81</v>
      </c>
      <c r="D45" s="10" t="n">
        <v>3.79</v>
      </c>
      <c r="E45" s="10" t="n">
        <v>3.45</v>
      </c>
      <c r="F45" s="10" t="s">
        <v>18</v>
      </c>
      <c r="G45" s="10" t="n">
        <v>3.79</v>
      </c>
      <c r="H45" s="10" t="s">
        <v>18</v>
      </c>
      <c r="I45" s="10" t="s">
        <v>18</v>
      </c>
      <c r="J45" s="10" t="n">
        <v>3.29</v>
      </c>
      <c r="K45" s="11" t="n">
        <f aca="false">MIN(D45:J45)</f>
        <v>3.29</v>
      </c>
      <c r="L45" s="11" t="n">
        <f aca="false">MAX(D45:J45)</f>
        <v>3.79</v>
      </c>
      <c r="M45" s="12" t="n">
        <f aca="false">L45/K45-1</f>
        <v>0.151975683890577</v>
      </c>
      <c r="N45" s="11" t="n">
        <f aca="false">AVERAGE(D45:J45)</f>
        <v>3.58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customFormat="false" ht="27.75" hidden="false" customHeight="true" outlineLevel="0" collapsed="false">
      <c r="A46" s="8" t="s">
        <v>83</v>
      </c>
      <c r="B46" s="8" t="s">
        <v>84</v>
      </c>
      <c r="C46" s="8" t="s">
        <v>79</v>
      </c>
      <c r="D46" s="10" t="n">
        <v>6.49</v>
      </c>
      <c r="E46" s="10" t="s">
        <v>18</v>
      </c>
      <c r="F46" s="10" t="n">
        <v>7.19</v>
      </c>
      <c r="G46" s="10" t="s">
        <v>18</v>
      </c>
      <c r="H46" s="10" t="n">
        <v>8.01</v>
      </c>
      <c r="I46" s="10" t="s">
        <v>18</v>
      </c>
      <c r="J46" s="10" t="n">
        <v>7.29</v>
      </c>
      <c r="K46" s="11" t="n">
        <f aca="false">MIN(D46:J46)</f>
        <v>6.49</v>
      </c>
      <c r="L46" s="11" t="n">
        <f aca="false">MAX(D46:J46)</f>
        <v>8.01</v>
      </c>
      <c r="M46" s="12" t="n">
        <f aca="false">L46/K46-1</f>
        <v>0.234206471494607</v>
      </c>
      <c r="N46" s="11" t="n">
        <f aca="false">AVERAGE(D46:J46)</f>
        <v>7.245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customFormat="false" ht="27.75" hidden="false" customHeight="true" outlineLevel="0" collapsed="false">
      <c r="A47" s="8" t="s">
        <v>85</v>
      </c>
      <c r="B47" s="8" t="s">
        <v>56</v>
      </c>
      <c r="C47" s="8" t="s">
        <v>77</v>
      </c>
      <c r="D47" s="10" t="n">
        <v>5.15</v>
      </c>
      <c r="E47" s="10" t="n">
        <v>4.99</v>
      </c>
      <c r="F47" s="10" t="s">
        <v>18</v>
      </c>
      <c r="G47" s="10" t="n">
        <v>4.99</v>
      </c>
      <c r="H47" s="10" t="n">
        <v>4.95</v>
      </c>
      <c r="I47" s="10" t="n">
        <v>4.99</v>
      </c>
      <c r="J47" s="10" t="n">
        <v>4.99</v>
      </c>
      <c r="K47" s="11" t="n">
        <f aca="false">MIN(D47:J47)</f>
        <v>4.95</v>
      </c>
      <c r="L47" s="11" t="n">
        <f aca="false">MAX(D47:J47)</f>
        <v>5.15</v>
      </c>
      <c r="M47" s="12" t="n">
        <f aca="false">L47/K47-1</f>
        <v>0.0404040404040404</v>
      </c>
      <c r="N47" s="11" t="n">
        <f aca="false">AVERAGE(D47:J47)</f>
        <v>5.01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customFormat="false" ht="27.75" hidden="false" customHeight="true" outlineLevel="0" collapsed="false">
      <c r="A48" s="8" t="s">
        <v>86</v>
      </c>
      <c r="B48" s="8" t="s">
        <v>84</v>
      </c>
      <c r="C48" s="8" t="s">
        <v>77</v>
      </c>
      <c r="D48" s="10" t="n">
        <v>7.95</v>
      </c>
      <c r="E48" s="10" t="s">
        <v>18</v>
      </c>
      <c r="F48" s="10" t="n">
        <v>9.19</v>
      </c>
      <c r="G48" s="10" t="n">
        <v>9.98</v>
      </c>
      <c r="H48" s="10" t="n">
        <v>7.99</v>
      </c>
      <c r="I48" s="10" t="n">
        <v>8.99</v>
      </c>
      <c r="J48" s="10" t="n">
        <v>7.99</v>
      </c>
      <c r="K48" s="11" t="n">
        <f aca="false">MIN(D48:J48)</f>
        <v>7.95</v>
      </c>
      <c r="L48" s="11" t="n">
        <f aca="false">MAX(D48:J48)</f>
        <v>9.98</v>
      </c>
      <c r="M48" s="12" t="n">
        <f aca="false">L48/K48-1</f>
        <v>0.255345911949686</v>
      </c>
      <c r="N48" s="11" t="n">
        <f aca="false">AVERAGE(D48:J48)</f>
        <v>8.68166666666667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customFormat="false" ht="27.75" hidden="false" customHeight="true" outlineLevel="0" collapsed="false">
      <c r="A49" s="8" t="s">
        <v>87</v>
      </c>
      <c r="B49" s="8" t="s">
        <v>88</v>
      </c>
      <c r="C49" s="8" t="s">
        <v>89</v>
      </c>
      <c r="D49" s="10" t="n">
        <v>5.99</v>
      </c>
      <c r="E49" s="10" t="n">
        <v>6.19</v>
      </c>
      <c r="F49" s="10" t="s">
        <v>18</v>
      </c>
      <c r="G49" s="10" t="s">
        <v>18</v>
      </c>
      <c r="H49" s="10" t="n">
        <v>5.39</v>
      </c>
      <c r="I49" s="10" t="n">
        <v>5.79</v>
      </c>
      <c r="J49" s="10" t="n">
        <v>4.79</v>
      </c>
      <c r="K49" s="11" t="n">
        <f aca="false">MIN(D49:J49)</f>
        <v>4.79</v>
      </c>
      <c r="L49" s="11" t="n">
        <f aca="false">MAX(D49:J49)</f>
        <v>6.19</v>
      </c>
      <c r="M49" s="12" t="n">
        <f aca="false">L49/K49-1</f>
        <v>0.292275574112735</v>
      </c>
      <c r="N49" s="11" t="n">
        <f aca="false">AVERAGE(D49:J49)</f>
        <v>5.63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customFormat="false" ht="27.75" hidden="false" customHeight="true" outlineLevel="0" collapsed="false">
      <c r="A50" s="8" t="s">
        <v>87</v>
      </c>
      <c r="B50" s="8" t="s">
        <v>88</v>
      </c>
      <c r="C50" s="8" t="s">
        <v>90</v>
      </c>
      <c r="D50" s="10" t="n">
        <v>7.98</v>
      </c>
      <c r="E50" s="10" t="n">
        <v>9.09</v>
      </c>
      <c r="F50" s="10" t="n">
        <v>5.99</v>
      </c>
      <c r="G50" s="10" t="n">
        <v>7.79</v>
      </c>
      <c r="H50" s="10" t="n">
        <v>7.59</v>
      </c>
      <c r="I50" s="10" t="n">
        <v>7.79</v>
      </c>
      <c r="J50" s="10" t="n">
        <v>5.99</v>
      </c>
      <c r="K50" s="11" t="n">
        <f aca="false">MIN(D50:J50)</f>
        <v>5.99</v>
      </c>
      <c r="L50" s="11" t="n">
        <f aca="false">MAX(D50:J50)</f>
        <v>9.09</v>
      </c>
      <c r="M50" s="12" t="n">
        <f aca="false">L50/K50-1</f>
        <v>0.517529215358932</v>
      </c>
      <c r="N50" s="11" t="n">
        <f aca="false">AVERAGE(D50:J50)</f>
        <v>7.46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customFormat="false" ht="27.75" hidden="false" customHeight="true" outlineLevel="0" collapsed="false">
      <c r="A51" s="8" t="s">
        <v>87</v>
      </c>
      <c r="B51" s="8" t="s">
        <v>91</v>
      </c>
      <c r="C51" s="8" t="s">
        <v>92</v>
      </c>
      <c r="D51" s="10" t="s">
        <v>18</v>
      </c>
      <c r="E51" s="10" t="n">
        <v>9.89</v>
      </c>
      <c r="F51" s="10" t="n">
        <v>8.99</v>
      </c>
      <c r="G51" s="10" t="s">
        <v>18</v>
      </c>
      <c r="H51" s="10" t="s">
        <v>18</v>
      </c>
      <c r="I51" s="10" t="s">
        <v>18</v>
      </c>
      <c r="J51" s="10" t="s">
        <v>18</v>
      </c>
      <c r="K51" s="11" t="n">
        <f aca="false">MIN(D51:J51)</f>
        <v>8.99</v>
      </c>
      <c r="L51" s="11" t="n">
        <f aca="false">MAX(D51:J51)</f>
        <v>9.89</v>
      </c>
      <c r="M51" s="12" t="n">
        <f aca="false">L51/K51-1</f>
        <v>0.100111234705228</v>
      </c>
      <c r="N51" s="11" t="n">
        <f aca="false">AVERAGE(D51:J51)</f>
        <v>9.44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customFormat="false" ht="27.75" hidden="false" customHeight="true" outlineLevel="0" collapsed="false">
      <c r="A52" s="16" t="s">
        <v>93</v>
      </c>
      <c r="B52" s="8" t="s">
        <v>94</v>
      </c>
      <c r="C52" s="8" t="s">
        <v>95</v>
      </c>
      <c r="D52" s="10" t="n">
        <v>9.99</v>
      </c>
      <c r="E52" s="10" t="n">
        <v>9.59</v>
      </c>
      <c r="F52" s="10" t="n">
        <v>7.49</v>
      </c>
      <c r="G52" s="10" t="n">
        <v>7.98</v>
      </c>
      <c r="H52" s="10" t="n">
        <v>10.29</v>
      </c>
      <c r="I52" s="10" t="n">
        <v>8.69</v>
      </c>
      <c r="J52" s="10" t="n">
        <v>7.99</v>
      </c>
      <c r="K52" s="11" t="n">
        <f aca="false">MIN(D52:J52)</f>
        <v>7.49</v>
      </c>
      <c r="L52" s="11" t="n">
        <f aca="false">MAX(D52:J52)</f>
        <v>10.29</v>
      </c>
      <c r="M52" s="12" t="n">
        <f aca="false">L52/K52-1</f>
        <v>0.373831775700934</v>
      </c>
      <c r="N52" s="11" t="n">
        <f aca="false">AVERAGE(D52:J52)</f>
        <v>8.86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customFormat="false" ht="27.75" hidden="false" customHeight="true" outlineLevel="0" collapsed="false">
      <c r="A53" s="16" t="s">
        <v>96</v>
      </c>
      <c r="B53" s="8" t="s">
        <v>97</v>
      </c>
      <c r="C53" s="8" t="s">
        <v>98</v>
      </c>
      <c r="D53" s="10" t="n">
        <v>12.4</v>
      </c>
      <c r="E53" s="10" t="s">
        <v>18</v>
      </c>
      <c r="F53" s="10" t="s">
        <v>18</v>
      </c>
      <c r="G53" s="10" t="s">
        <v>18</v>
      </c>
      <c r="H53" s="10" t="n">
        <v>9.29</v>
      </c>
      <c r="I53" s="10" t="n">
        <v>9.99</v>
      </c>
      <c r="J53" s="10" t="n">
        <v>9.79</v>
      </c>
      <c r="K53" s="11" t="n">
        <f aca="false">MIN(D53:J53)</f>
        <v>9.29</v>
      </c>
      <c r="L53" s="11" t="n">
        <f aca="false">MAX(D53:J53)</f>
        <v>12.4</v>
      </c>
      <c r="M53" s="12" t="n">
        <f aca="false">L53/K53-1</f>
        <v>0.334768568353068</v>
      </c>
      <c r="N53" s="11" t="n">
        <f aca="false">AVERAGE(D53:J53)</f>
        <v>10.3675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customFormat="false" ht="27.75" hidden="false" customHeight="true" outlineLevel="0" collapsed="false">
      <c r="A54" s="16" t="s">
        <v>99</v>
      </c>
      <c r="B54" s="8" t="s">
        <v>100</v>
      </c>
      <c r="C54" s="8" t="s">
        <v>34</v>
      </c>
      <c r="D54" s="10" t="s">
        <v>18</v>
      </c>
      <c r="E54" s="10" t="n">
        <v>13.9</v>
      </c>
      <c r="F54" s="10" t="n">
        <v>11.29</v>
      </c>
      <c r="G54" s="10" t="s">
        <v>18</v>
      </c>
      <c r="H54" s="10" t="s">
        <v>18</v>
      </c>
      <c r="I54" s="10" t="s">
        <v>18</v>
      </c>
      <c r="J54" s="10" t="n">
        <v>9.99</v>
      </c>
      <c r="K54" s="11" t="n">
        <f aca="false">MIN(D54:J54)</f>
        <v>9.99</v>
      </c>
      <c r="L54" s="11" t="n">
        <f aca="false">MAX(D54:J54)</f>
        <v>13.9</v>
      </c>
      <c r="M54" s="12" t="n">
        <f aca="false">L54/K54-1</f>
        <v>0.391391391391391</v>
      </c>
      <c r="N54" s="11" t="n">
        <f aca="false">AVERAGE(D54:J54)</f>
        <v>11.7266666666667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customFormat="false" ht="27.75" hidden="false" customHeight="true" outlineLevel="0" collapsed="false">
      <c r="A55" s="16" t="s">
        <v>101</v>
      </c>
      <c r="B55" s="8" t="s">
        <v>100</v>
      </c>
      <c r="C55" s="8" t="s">
        <v>102</v>
      </c>
      <c r="D55" s="10" t="s">
        <v>18</v>
      </c>
      <c r="E55" s="10" t="s">
        <v>18</v>
      </c>
      <c r="F55" s="10" t="n">
        <v>11.29</v>
      </c>
      <c r="G55" s="10" t="s">
        <v>18</v>
      </c>
      <c r="H55" s="10" t="n">
        <v>12.29</v>
      </c>
      <c r="I55" s="10" t="s">
        <v>18</v>
      </c>
      <c r="J55" s="10" t="s">
        <v>18</v>
      </c>
      <c r="K55" s="11" t="n">
        <f aca="false">MIN(D55:J55)</f>
        <v>11.29</v>
      </c>
      <c r="L55" s="11" t="n">
        <f aca="false">MAX(D55:J55)</f>
        <v>12.29</v>
      </c>
      <c r="M55" s="12" t="n">
        <f aca="false">L55/K55-1</f>
        <v>0.0885739592559787</v>
      </c>
      <c r="N55" s="11" t="n">
        <f aca="false">AVERAGE(D55:J55)</f>
        <v>11.79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customFormat="false" ht="27.75" hidden="false" customHeight="true" outlineLevel="0" collapsed="false">
      <c r="A56" s="16" t="s">
        <v>103</v>
      </c>
      <c r="B56" s="8" t="s">
        <v>104</v>
      </c>
      <c r="C56" s="8" t="s">
        <v>105</v>
      </c>
      <c r="D56" s="10" t="n">
        <v>6.79</v>
      </c>
      <c r="E56" s="10" t="n">
        <v>5.99</v>
      </c>
      <c r="F56" s="10" t="s">
        <v>18</v>
      </c>
      <c r="G56" s="10" t="s">
        <v>18</v>
      </c>
      <c r="H56" s="10" t="s">
        <v>18</v>
      </c>
      <c r="I56" s="10" t="n">
        <v>5.99</v>
      </c>
      <c r="J56" s="10" t="n">
        <v>5.49</v>
      </c>
      <c r="K56" s="11" t="n">
        <f aca="false">MIN(D56:J56)</f>
        <v>5.49</v>
      </c>
      <c r="L56" s="11" t="n">
        <f aca="false">MAX(D56:J56)</f>
        <v>6.79</v>
      </c>
      <c r="M56" s="12" t="n">
        <f aca="false">L56/K56-1</f>
        <v>0.236794171220401</v>
      </c>
      <c r="N56" s="11" t="n">
        <f aca="false">AVERAGE(D56:J56)</f>
        <v>6.065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customFormat="false" ht="27.75" hidden="false" customHeight="true" outlineLevel="0" collapsed="false">
      <c r="A57" s="16" t="s">
        <v>106</v>
      </c>
      <c r="B57" s="8" t="s">
        <v>107</v>
      </c>
      <c r="C57" s="8" t="s">
        <v>108</v>
      </c>
      <c r="D57" s="10" t="n">
        <v>5.85</v>
      </c>
      <c r="E57" s="10" t="s">
        <v>18</v>
      </c>
      <c r="F57" s="10" t="s">
        <v>18</v>
      </c>
      <c r="G57" s="10" t="s">
        <v>18</v>
      </c>
      <c r="H57" s="10" t="s">
        <v>18</v>
      </c>
      <c r="I57" s="10" t="s">
        <v>18</v>
      </c>
      <c r="J57" s="10" t="n">
        <v>4.99</v>
      </c>
      <c r="K57" s="11" t="n">
        <f aca="false">MIN(D57:J57)</f>
        <v>4.99</v>
      </c>
      <c r="L57" s="11" t="n">
        <f aca="false">MAX(D57:J57)</f>
        <v>5.85</v>
      </c>
      <c r="M57" s="12" t="n">
        <f aca="false">L57/K57-1</f>
        <v>0.172344689378757</v>
      </c>
      <c r="N57" s="11" t="n">
        <f aca="false">AVERAGE(D57:J57)</f>
        <v>5.42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customFormat="false" ht="27.75" hidden="false" customHeight="true" outlineLevel="0" collapsed="false">
      <c r="A58" s="16" t="s">
        <v>109</v>
      </c>
      <c r="B58" s="8" t="s">
        <v>110</v>
      </c>
      <c r="C58" s="8" t="s">
        <v>102</v>
      </c>
      <c r="D58" s="10" t="n">
        <v>7.85</v>
      </c>
      <c r="E58" s="10" t="n">
        <v>6.29</v>
      </c>
      <c r="F58" s="10" t="n">
        <v>7.19</v>
      </c>
      <c r="G58" s="10" t="n">
        <v>6.59</v>
      </c>
      <c r="H58" s="10" t="n">
        <v>6.79</v>
      </c>
      <c r="I58" s="10" t="n">
        <v>6.99</v>
      </c>
      <c r="J58" s="10" t="n">
        <v>6.59</v>
      </c>
      <c r="K58" s="11" t="n">
        <f aca="false">MIN(D58:J58)</f>
        <v>6.29</v>
      </c>
      <c r="L58" s="11" t="n">
        <f aca="false">MAX(D58:J58)</f>
        <v>7.85</v>
      </c>
      <c r="M58" s="12" t="n">
        <f aca="false">L58/K58-1</f>
        <v>0.248012718600954</v>
      </c>
      <c r="N58" s="11" t="n">
        <f aca="false">AVERAGE(D58:J58)</f>
        <v>6.89857142857143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customFormat="false" ht="27.75" hidden="false" customHeight="true" outlineLevel="0" collapsed="false">
      <c r="A59" s="16" t="s">
        <v>111</v>
      </c>
      <c r="B59" s="8" t="s">
        <v>112</v>
      </c>
      <c r="C59" s="8" t="s">
        <v>57</v>
      </c>
      <c r="D59" s="10" t="n">
        <v>26.8</v>
      </c>
      <c r="E59" s="10" t="s">
        <v>18</v>
      </c>
      <c r="F59" s="10" t="n">
        <v>19.99</v>
      </c>
      <c r="G59" s="10" t="s">
        <v>18</v>
      </c>
      <c r="H59" s="10" t="s">
        <v>18</v>
      </c>
      <c r="I59" s="10" t="s">
        <v>18</v>
      </c>
      <c r="J59" s="10" t="s">
        <v>18</v>
      </c>
      <c r="K59" s="11" t="n">
        <f aca="false">MIN(D59:J59)</f>
        <v>19.99</v>
      </c>
      <c r="L59" s="11" t="n">
        <f aca="false">MAX(D59:J59)</f>
        <v>26.8</v>
      </c>
      <c r="M59" s="12" t="n">
        <f aca="false">L59/K59-1</f>
        <v>0.340670335167584</v>
      </c>
      <c r="N59" s="11" t="n">
        <f aca="false">AVERAGE(D59:J59)</f>
        <v>23.395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customFormat="false" ht="27.75" hidden="false" customHeight="true" outlineLevel="0" collapsed="false">
      <c r="A60" s="16" t="s">
        <v>113</v>
      </c>
      <c r="B60" s="8" t="s">
        <v>112</v>
      </c>
      <c r="C60" s="8" t="s">
        <v>95</v>
      </c>
      <c r="D60" s="10" t="s">
        <v>18</v>
      </c>
      <c r="E60" s="10" t="n">
        <v>11.69</v>
      </c>
      <c r="F60" s="10" t="n">
        <v>12.29</v>
      </c>
      <c r="G60" s="10" t="s">
        <v>18</v>
      </c>
      <c r="H60" s="10" t="s">
        <v>18</v>
      </c>
      <c r="I60" s="10" t="s">
        <v>18</v>
      </c>
      <c r="J60" s="10" t="n">
        <v>12.49</v>
      </c>
      <c r="K60" s="11" t="n">
        <f aca="false">MIN(D60:J60)</f>
        <v>11.69</v>
      </c>
      <c r="L60" s="11" t="n">
        <f aca="false">MAX(D60:J60)</f>
        <v>12.49</v>
      </c>
      <c r="M60" s="12" t="n">
        <f aca="false">L60/K60-1</f>
        <v>0.0684345594525235</v>
      </c>
      <c r="N60" s="11" t="n">
        <f aca="false">AVERAGE(D60:J60)</f>
        <v>12.1566666666667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customFormat="false" ht="27.75" hidden="false" customHeight="true" outlineLevel="0" collapsed="false">
      <c r="A61" s="16" t="s">
        <v>111</v>
      </c>
      <c r="B61" s="8" t="s">
        <v>112</v>
      </c>
      <c r="C61" s="8" t="s">
        <v>95</v>
      </c>
      <c r="D61" s="10" t="n">
        <v>13.3</v>
      </c>
      <c r="E61" s="10" t="n">
        <v>11.69</v>
      </c>
      <c r="F61" s="10" t="n">
        <v>12.29</v>
      </c>
      <c r="G61" s="10" t="n">
        <v>11.79</v>
      </c>
      <c r="H61" s="10" t="s">
        <v>18</v>
      </c>
      <c r="I61" s="10" t="n">
        <v>12.49</v>
      </c>
      <c r="J61" s="10" t="n">
        <v>12.49</v>
      </c>
      <c r="K61" s="11" t="n">
        <f aca="false">MIN(D61:J61)</f>
        <v>11.69</v>
      </c>
      <c r="L61" s="11" t="n">
        <f aca="false">MAX(D61:J61)</f>
        <v>13.3</v>
      </c>
      <c r="M61" s="12" t="n">
        <f aca="false">L61/K61-1</f>
        <v>0.137724550898204</v>
      </c>
      <c r="N61" s="11" t="n">
        <f aca="false">AVERAGE(D61:J61)</f>
        <v>12.3416666666667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customFormat="false" ht="27.75" hidden="false" customHeight="true" outlineLevel="0" collapsed="false">
      <c r="A62" s="16" t="s">
        <v>114</v>
      </c>
      <c r="B62" s="8" t="s">
        <v>115</v>
      </c>
      <c r="C62" s="8" t="s">
        <v>95</v>
      </c>
      <c r="D62" s="10" t="s">
        <v>18</v>
      </c>
      <c r="E62" s="10" t="s">
        <v>18</v>
      </c>
      <c r="F62" s="10" t="n">
        <v>4.29</v>
      </c>
      <c r="G62" s="10" t="s">
        <v>18</v>
      </c>
      <c r="H62" s="10" t="s">
        <v>18</v>
      </c>
      <c r="I62" s="10" t="s">
        <v>18</v>
      </c>
      <c r="J62" s="10" t="n">
        <v>4.18</v>
      </c>
      <c r="K62" s="11" t="n">
        <f aca="false">MIN(D62:J62)</f>
        <v>4.18</v>
      </c>
      <c r="L62" s="11" t="n">
        <f aca="false">MAX(D62:J62)</f>
        <v>4.29</v>
      </c>
      <c r="M62" s="12" t="n">
        <f aca="false">L62/K62-1</f>
        <v>0.0263157894736843</v>
      </c>
      <c r="N62" s="11" t="n">
        <f aca="false">AVERAGE(D62:J62)</f>
        <v>4.235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customFormat="false" ht="27.75" hidden="false" customHeight="true" outlineLevel="0" collapsed="false">
      <c r="A63" s="16" t="s">
        <v>116</v>
      </c>
      <c r="B63" s="8" t="s">
        <v>115</v>
      </c>
      <c r="C63" s="8" t="s">
        <v>95</v>
      </c>
      <c r="D63" s="10" t="n">
        <v>6.18</v>
      </c>
      <c r="E63" s="10" t="s">
        <v>18</v>
      </c>
      <c r="F63" s="10" t="n">
        <v>4.29</v>
      </c>
      <c r="G63" s="10" t="n">
        <v>4.98</v>
      </c>
      <c r="H63" s="10" t="s">
        <v>18</v>
      </c>
      <c r="I63" s="10" t="n">
        <v>5.99</v>
      </c>
      <c r="J63" s="10" t="n">
        <v>4.18</v>
      </c>
      <c r="K63" s="11" t="n">
        <f aca="false">MIN(D63:J63)</f>
        <v>4.18</v>
      </c>
      <c r="L63" s="11" t="n">
        <f aca="false">MAX(D63:J63)</f>
        <v>6.18</v>
      </c>
      <c r="M63" s="12" t="n">
        <f aca="false">L63/K63-1</f>
        <v>0.478468899521531</v>
      </c>
      <c r="N63" s="11" t="n">
        <f aca="false">AVERAGE(D63:J63)</f>
        <v>5.124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customFormat="false" ht="27.75" hidden="false" customHeight="true" outlineLevel="0" collapsed="false">
      <c r="A64" s="8" t="s">
        <v>117</v>
      </c>
      <c r="B64" s="8" t="s">
        <v>100</v>
      </c>
      <c r="C64" s="8" t="s">
        <v>118</v>
      </c>
      <c r="D64" s="10" t="s">
        <v>18</v>
      </c>
      <c r="E64" s="10" t="s">
        <v>18</v>
      </c>
      <c r="F64" s="10" t="s">
        <v>18</v>
      </c>
      <c r="G64" s="10" t="n">
        <v>7.98</v>
      </c>
      <c r="H64" s="10" t="s">
        <v>18</v>
      </c>
      <c r="I64" s="10" t="n">
        <v>11.99</v>
      </c>
      <c r="J64" s="10" t="n">
        <v>6.99</v>
      </c>
      <c r="K64" s="11" t="n">
        <f aca="false">MIN(D64:J64)</f>
        <v>6.99</v>
      </c>
      <c r="L64" s="11" t="n">
        <f aca="false">MAX(D64:J64)</f>
        <v>11.99</v>
      </c>
      <c r="M64" s="15" t="n">
        <f aca="false">L64/K64-1</f>
        <v>0.715307582260372</v>
      </c>
      <c r="N64" s="11" t="n">
        <f aca="false">AVERAGE(D64:J64)</f>
        <v>8.98666666666667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customFormat="false" ht="27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customFormat="false" ht="27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customFormat="false" ht="27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customFormat="false" ht="27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customFormat="false" ht="27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customFormat="false" ht="27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customFormat="false" ht="27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customFormat="false" ht="27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customFormat="false" ht="27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customFormat="false" ht="27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customFormat="false" ht="27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customFormat="false" ht="27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customFormat="false" ht="27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customFormat="false" ht="27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customFormat="false" ht="27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customFormat="false" ht="27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customFormat="false" ht="27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customFormat="false" ht="27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customFormat="false" ht="27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customFormat="false" ht="27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customFormat="false" ht="27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customFormat="false" ht="27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customFormat="false" ht="27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customFormat="false" ht="27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customFormat="false" ht="27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customFormat="false" ht="27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customFormat="false" ht="27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customFormat="false" ht="27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customFormat="false" ht="27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customFormat="false" ht="27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customFormat="false" ht="27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customFormat="false" ht="27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customFormat="false" ht="27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customFormat="false" ht="27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customFormat="false" ht="27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customFormat="false" ht="27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customFormat="false" ht="27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customFormat="false" ht="27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customFormat="false" ht="27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customFormat="false" ht="27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customFormat="false" ht="27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customFormat="false" ht="27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customFormat="false" ht="27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customFormat="false" ht="27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customFormat="false" ht="27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customFormat="false" ht="27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customFormat="false" ht="27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customFormat="false" ht="27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customFormat="false" ht="27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customFormat="false" ht="27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customFormat="false" ht="27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customFormat="false" ht="27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customFormat="false" ht="27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customFormat="false" ht="27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customFormat="false" ht="27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customFormat="false" ht="27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customFormat="false" ht="27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customFormat="false" ht="27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customFormat="false" ht="27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customFormat="false" ht="27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customFormat="false" ht="27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customFormat="false" ht="27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customFormat="false" ht="27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customFormat="false" ht="27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customFormat="false" ht="27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customFormat="false" ht="27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customFormat="false" ht="27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customFormat="false" ht="27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customFormat="false" ht="27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customFormat="false" ht="27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customFormat="false" ht="27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customFormat="false" ht="27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customFormat="false" ht="27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customFormat="false" ht="27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customFormat="false" ht="27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customFormat="false" ht="27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customFormat="false" ht="27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customFormat="false" ht="27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customFormat="false" ht="27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customFormat="false" ht="27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customFormat="false" ht="27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customFormat="false" ht="27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customFormat="false" ht="27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customFormat="false" ht="27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customFormat="false" ht="27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customFormat="false" ht="27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customFormat="false" ht="27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customFormat="false" ht="27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customFormat="false" ht="27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customFormat="false" ht="27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customFormat="false" ht="27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customFormat="false" ht="27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customFormat="false" ht="27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customFormat="false" ht="27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customFormat="false" ht="27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customFormat="false" ht="27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customFormat="false" ht="27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customFormat="false" ht="27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customFormat="false" ht="27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customFormat="false" ht="27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customFormat="false" ht="27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customFormat="false" ht="27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customFormat="false" ht="27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customFormat="false" ht="27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customFormat="false" ht="27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customFormat="false" ht="27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customFormat="false" ht="27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customFormat="false" ht="27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customFormat="false" ht="27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customFormat="false" ht="27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customFormat="false" ht="27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customFormat="false" ht="27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customFormat="false" ht="27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customFormat="false" ht="27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customFormat="false" ht="27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customFormat="false" ht="27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customFormat="false" ht="27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customFormat="false" ht="27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customFormat="false" ht="27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customFormat="false" ht="27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customFormat="false" ht="27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customFormat="false" ht="27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customFormat="false" ht="27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customFormat="false" ht="27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customFormat="false" ht="27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customFormat="false" ht="27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customFormat="false" ht="27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customFormat="false" ht="27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customFormat="false" ht="27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customFormat="false" ht="27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customFormat="false" ht="27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customFormat="false" ht="27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customFormat="false" ht="27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customFormat="false" ht="27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customFormat="false" ht="27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customFormat="false" ht="27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customFormat="false" ht="27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customFormat="false" ht="27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customFormat="false" ht="27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customFormat="false" ht="27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customFormat="false" ht="27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customFormat="false" ht="27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customFormat="false" ht="27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customFormat="false" ht="27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customFormat="false" ht="27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customFormat="false" ht="27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customFormat="false" ht="27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customFormat="false" ht="27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customFormat="false" ht="27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customFormat="false" ht="27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customFormat="false" ht="27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customFormat="false" ht="27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customFormat="false" ht="27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customFormat="false" ht="27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customFormat="false" ht="27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customFormat="false" ht="27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customFormat="false" ht="27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customFormat="false" ht="27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customFormat="false" ht="27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customFormat="false" ht="27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customFormat="false" ht="27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customFormat="false" ht="27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customFormat="false" ht="27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customFormat="false" ht="27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customFormat="false" ht="27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customFormat="false" ht="27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customFormat="false" ht="27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customFormat="false" ht="27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customFormat="false" ht="27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customFormat="false" ht="27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customFormat="false" ht="27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customFormat="false" ht="27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customFormat="false" ht="27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customFormat="false" ht="27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customFormat="false" ht="27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customFormat="false" ht="27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customFormat="false" ht="27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customFormat="false" ht="27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customFormat="false" ht="27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customFormat="false" ht="27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customFormat="false" ht="27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customFormat="false" ht="27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customFormat="false" ht="27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customFormat="false" ht="27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customFormat="false" ht="27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customFormat="false" ht="27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customFormat="false" ht="27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customFormat="false" ht="27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customFormat="false" ht="27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customFormat="false" ht="27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customFormat="false" ht="27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customFormat="false" ht="27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customFormat="false" ht="27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customFormat="false" ht="27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customFormat="false" ht="27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customFormat="false" ht="27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customFormat="false" ht="27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customFormat="false" ht="27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customFormat="false" ht="27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customFormat="false" ht="27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customFormat="false" ht="27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customFormat="false" ht="27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customFormat="false" ht="27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customFormat="false" ht="27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customFormat="false" ht="27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customFormat="false" ht="27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customFormat="false" ht="27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customFormat="false" ht="27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customFormat="false" ht="27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customFormat="false" ht="27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customFormat="false" ht="27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customFormat="false" ht="27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customFormat="false" ht="27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customFormat="false" ht="27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customFormat="false" ht="27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customFormat="false" ht="27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customFormat="false" ht="27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customFormat="false" ht="27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customFormat="false" ht="27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customFormat="false" ht="27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customFormat="false" ht="27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customFormat="false" ht="27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customFormat="false" ht="27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customFormat="false" ht="27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customFormat="false" ht="27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customFormat="false" ht="27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customFormat="false" ht="27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customFormat="false" ht="27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customFormat="false" ht="27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customFormat="false" ht="27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customFormat="false" ht="27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customFormat="false" ht="27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customFormat="false" ht="27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customFormat="false" ht="27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customFormat="false" ht="27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customFormat="false" ht="27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customFormat="false" ht="27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customFormat="false" ht="27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customFormat="false" ht="27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customFormat="false" ht="27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customFormat="false" ht="27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customFormat="false" ht="27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customFormat="false" ht="27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customFormat="false" ht="27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customFormat="false" ht="27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customFormat="false" ht="27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customFormat="false" ht="27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customFormat="false" ht="27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customFormat="false" ht="27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customFormat="false" ht="27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customFormat="false" ht="27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customFormat="false" ht="27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customFormat="false" ht="27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customFormat="false" ht="27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customFormat="false" ht="27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customFormat="false" ht="27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customFormat="false" ht="27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customFormat="false" ht="27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customFormat="false" ht="27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customFormat="false" ht="27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customFormat="false" ht="27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customFormat="false" ht="27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customFormat="false" ht="27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customFormat="false" ht="27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customFormat="false" ht="27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customFormat="false" ht="27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customFormat="false" ht="27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customFormat="false" ht="27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customFormat="false" ht="27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customFormat="false" ht="27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customFormat="false" ht="27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customFormat="false" ht="27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customFormat="false" ht="27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customFormat="false" ht="27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customFormat="false" ht="27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customFormat="false" ht="27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customFormat="false" ht="27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customFormat="false" ht="27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customFormat="false" ht="27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customFormat="false" ht="27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customFormat="false" ht="27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customFormat="false" ht="27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customFormat="false" ht="27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customFormat="false" ht="27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customFormat="false" ht="27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customFormat="false" ht="27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customFormat="false" ht="27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customFormat="false" ht="27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customFormat="false" ht="27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customFormat="false" ht="27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customFormat="false" ht="27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customFormat="false" ht="27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customFormat="false" ht="27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customFormat="false" ht="27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customFormat="false" ht="27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customFormat="false" ht="27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customFormat="false" ht="27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customFormat="false" ht="27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customFormat="false" ht="27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customFormat="false" ht="27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customFormat="false" ht="27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customFormat="false" ht="27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customFormat="false" ht="27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customFormat="false" ht="27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customFormat="false" ht="27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customFormat="false" ht="27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customFormat="false" ht="27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customFormat="false" ht="27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customFormat="false" ht="27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customFormat="false" ht="27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customFormat="false" ht="27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customFormat="false" ht="27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customFormat="false" ht="27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customFormat="false" ht="27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customFormat="false" ht="27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customFormat="false" ht="27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customFormat="false" ht="27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customFormat="false" ht="27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customFormat="false" ht="27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customFormat="false" ht="27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customFormat="false" ht="27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customFormat="false" ht="27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customFormat="false" ht="27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customFormat="false" ht="27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customFormat="false" ht="27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customFormat="false" ht="27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customFormat="false" ht="27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customFormat="false" ht="27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customFormat="false" ht="27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customFormat="false" ht="27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customFormat="false" ht="27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customFormat="false" ht="27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customFormat="false" ht="27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customFormat="false" ht="27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customFormat="false" ht="27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customFormat="false" ht="27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customFormat="false" ht="27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customFormat="false" ht="27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customFormat="false" ht="27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customFormat="false" ht="27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customFormat="false" ht="27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customFormat="false" ht="27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customFormat="false" ht="27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customFormat="false" ht="27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customFormat="false" ht="27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customFormat="false" ht="27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customFormat="false" ht="27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customFormat="false" ht="27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customFormat="false" ht="27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customFormat="false" ht="27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customFormat="false" ht="27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customFormat="false" ht="27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customFormat="false" ht="27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customFormat="false" ht="27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customFormat="false" ht="27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customFormat="false" ht="27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customFormat="false" ht="27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customFormat="false" ht="27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customFormat="false" ht="27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customFormat="false" ht="27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customFormat="false" ht="27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customFormat="false" ht="27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customFormat="false" ht="27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customFormat="false" ht="27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customFormat="false" ht="27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customFormat="false" ht="27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customFormat="false" ht="27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customFormat="false" ht="27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customFormat="false" ht="27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customFormat="false" ht="27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customFormat="false" ht="27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customFormat="false" ht="27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customFormat="false" ht="27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customFormat="false" ht="27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customFormat="false" ht="27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customFormat="false" ht="27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customFormat="false" ht="27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customFormat="false" ht="27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customFormat="false" ht="27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customFormat="false" ht="27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customFormat="false" ht="27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customFormat="false" ht="27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customFormat="false" ht="27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customFormat="false" ht="27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customFormat="false" ht="27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customFormat="false" ht="27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customFormat="false" ht="27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customFormat="false" ht="27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customFormat="false" ht="27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customFormat="false" ht="27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customFormat="false" ht="27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customFormat="false" ht="27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customFormat="false" ht="27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customFormat="false" ht="27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customFormat="false" ht="27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customFormat="false" ht="27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customFormat="false" ht="27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customFormat="false" ht="27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customFormat="false" ht="27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customFormat="false" ht="27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customFormat="false" ht="27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customFormat="false" ht="27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customFormat="false" ht="27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customFormat="false" ht="27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customFormat="false" ht="27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customFormat="false" ht="27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customFormat="false" ht="27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customFormat="false" ht="27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customFormat="false" ht="27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customFormat="false" ht="27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customFormat="false" ht="27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customFormat="false" ht="27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customFormat="false" ht="27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customFormat="false" ht="27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customFormat="false" ht="27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customFormat="false" ht="27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customFormat="false" ht="27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customFormat="false" ht="27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customFormat="false" ht="27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customFormat="false" ht="27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customFormat="false" ht="27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customFormat="false" ht="27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customFormat="false" ht="27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customFormat="false" ht="27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customFormat="false" ht="27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customFormat="false" ht="27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customFormat="false" ht="27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customFormat="false" ht="27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customFormat="false" ht="27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customFormat="false" ht="27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customFormat="false" ht="27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customFormat="false" ht="27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customFormat="false" ht="27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customFormat="false" ht="27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customFormat="false" ht="27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customFormat="false" ht="27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customFormat="false" ht="27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customFormat="false" ht="27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customFormat="false" ht="27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customFormat="false" ht="27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customFormat="false" ht="27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customFormat="false" ht="27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customFormat="false" ht="27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customFormat="false" ht="27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customFormat="false" ht="27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customFormat="false" ht="27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customFormat="false" ht="27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customFormat="false" ht="27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customFormat="false" ht="27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customFormat="false" ht="27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customFormat="false" ht="27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customFormat="false" ht="27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customFormat="false" ht="27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customFormat="false" ht="27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customFormat="false" ht="27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customFormat="false" ht="27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customFormat="false" ht="27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customFormat="false" ht="27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customFormat="false" ht="27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customFormat="false" ht="27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customFormat="false" ht="27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customFormat="false" ht="27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customFormat="false" ht="27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customFormat="false" ht="27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customFormat="false" ht="27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customFormat="false" ht="27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customFormat="false" ht="27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customFormat="false" ht="27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customFormat="false" ht="27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customFormat="false" ht="27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customFormat="false" ht="27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customFormat="false" ht="27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customFormat="false" ht="27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customFormat="false" ht="27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customFormat="false" ht="27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customFormat="false" ht="27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customFormat="false" ht="27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customFormat="false" ht="27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customFormat="false" ht="27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customFormat="false" ht="27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customFormat="false" ht="27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customFormat="false" ht="27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customFormat="false" ht="27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customFormat="false" ht="27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customFormat="false" ht="27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customFormat="false" ht="27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customFormat="false" ht="27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customFormat="false" ht="27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customFormat="false" ht="27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customFormat="false" ht="27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customFormat="false" ht="27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customFormat="false" ht="27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customFormat="false" ht="27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customFormat="false" ht="27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customFormat="false" ht="27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customFormat="false" ht="27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customFormat="false" ht="27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customFormat="false" ht="27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customFormat="false" ht="27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customFormat="false" ht="27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customFormat="false" ht="27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customFormat="false" ht="27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customFormat="false" ht="27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customFormat="false" ht="27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customFormat="false" ht="27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customFormat="false" ht="27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customFormat="false" ht="27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customFormat="false" ht="27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customFormat="false" ht="27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customFormat="false" ht="27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customFormat="false" ht="27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customFormat="false" ht="27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customFormat="false" ht="27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customFormat="false" ht="27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customFormat="false" ht="27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customFormat="false" ht="27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customFormat="false" ht="27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customFormat="false" ht="27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customFormat="false" ht="27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customFormat="false" ht="27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customFormat="false" ht="27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customFormat="false" ht="27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customFormat="false" ht="27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customFormat="false" ht="27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customFormat="false" ht="27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customFormat="false" ht="27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customFormat="false" ht="27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customFormat="false" ht="27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customFormat="false" ht="27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customFormat="false" ht="27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customFormat="false" ht="27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customFormat="false" ht="27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customFormat="false" ht="27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customFormat="false" ht="27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customFormat="false" ht="27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customFormat="false" ht="27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customFormat="false" ht="27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customFormat="false" ht="27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customFormat="false" ht="27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customFormat="false" ht="27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customFormat="false" ht="27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customFormat="false" ht="27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customFormat="false" ht="27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customFormat="false" ht="27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customFormat="false" ht="27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customFormat="false" ht="27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customFormat="false" ht="27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customFormat="false" ht="27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customFormat="false" ht="27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customFormat="false" ht="27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customFormat="false" ht="27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customFormat="false" ht="27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customFormat="false" ht="27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customFormat="false" ht="27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customFormat="false" ht="27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customFormat="false" ht="27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customFormat="false" ht="27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customFormat="false" ht="27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customFormat="false" ht="27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customFormat="false" ht="27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customFormat="false" ht="27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customFormat="false" ht="27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customFormat="false" ht="27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customFormat="false" ht="27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customFormat="false" ht="27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customFormat="false" ht="27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customFormat="false" ht="27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customFormat="false" ht="27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customFormat="false" ht="27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customFormat="false" ht="27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customFormat="false" ht="27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customFormat="false" ht="27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customFormat="false" ht="27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customFormat="false" ht="27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customFormat="false" ht="27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customFormat="false" ht="27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customFormat="false" ht="27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customFormat="false" ht="27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customFormat="false" ht="27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customFormat="false" ht="27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customFormat="false" ht="27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customFormat="false" ht="27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customFormat="false" ht="27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customFormat="false" ht="27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customFormat="false" ht="27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customFormat="false" ht="27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customFormat="false" ht="27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customFormat="false" ht="27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customFormat="false" ht="27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customFormat="false" ht="27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customFormat="false" ht="27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customFormat="false" ht="27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customFormat="false" ht="27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customFormat="false" ht="27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customFormat="false" ht="27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customFormat="false" ht="27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customFormat="false" ht="27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customFormat="false" ht="27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customFormat="false" ht="27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customFormat="false" ht="27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customFormat="false" ht="27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customFormat="false" ht="27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customFormat="false" ht="27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customFormat="false" ht="27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customFormat="false" ht="27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customFormat="false" ht="27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customFormat="false" ht="27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customFormat="false" ht="27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customFormat="false" ht="27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customFormat="false" ht="27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customFormat="false" ht="27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customFormat="false" ht="27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customFormat="false" ht="27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customFormat="false" ht="27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customFormat="false" ht="27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customFormat="false" ht="27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customFormat="false" ht="27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customFormat="false" ht="27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customFormat="false" ht="27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customFormat="false" ht="27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customFormat="false" ht="27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customFormat="false" ht="27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customFormat="false" ht="27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customFormat="false" ht="27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customFormat="false" ht="27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customFormat="false" ht="27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customFormat="false" ht="27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customFormat="false" ht="27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customFormat="false" ht="27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customFormat="false" ht="27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customFormat="false" ht="27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customFormat="false" ht="27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customFormat="false" ht="27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customFormat="false" ht="27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customFormat="false" ht="27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customFormat="false" ht="27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customFormat="false" ht="27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customFormat="false" ht="27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customFormat="false" ht="27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customFormat="false" ht="27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customFormat="false" ht="27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customFormat="false" ht="27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4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customFormat="false" ht="27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4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customFormat="false" ht="27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4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customFormat="false" ht="27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4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customFormat="false" ht="27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4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customFormat="false" ht="27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4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customFormat="false" ht="27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4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customFormat="false" ht="27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4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customFormat="false" ht="27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4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customFormat="false" ht="27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4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customFormat="false" ht="27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4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customFormat="false" ht="27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4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customFormat="false" ht="27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4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customFormat="false" ht="27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4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customFormat="false" ht="27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4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customFormat="false" ht="27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4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customFormat="false" ht="27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4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customFormat="false" ht="27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4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customFormat="false" ht="27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4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customFormat="false" ht="27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4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customFormat="false" ht="27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4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customFormat="false" ht="27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4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customFormat="false" ht="27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4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customFormat="false" ht="27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4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customFormat="false" ht="27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4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customFormat="false" ht="27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4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customFormat="false" ht="27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4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customFormat="false" ht="27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4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customFormat="false" ht="27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4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customFormat="false" ht="27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4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customFormat="false" ht="27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4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customFormat="false" ht="27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4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customFormat="false" ht="27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4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customFormat="false" ht="27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4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customFormat="false" ht="27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4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customFormat="false" ht="27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4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customFormat="false" ht="27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4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customFormat="false" ht="27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4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customFormat="false" ht="27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4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customFormat="false" ht="27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4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customFormat="false" ht="27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4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customFormat="false" ht="27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4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customFormat="false" ht="27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4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customFormat="false" ht="27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4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customFormat="false" ht="27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4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customFormat="false" ht="27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4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customFormat="false" ht="27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4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customFormat="false" ht="27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4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customFormat="false" ht="27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4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customFormat="false" ht="27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4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customFormat="false" ht="27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4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customFormat="false" ht="27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4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customFormat="false" ht="27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4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customFormat="false" ht="27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4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customFormat="false" ht="27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4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customFormat="false" ht="27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4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customFormat="false" ht="27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4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customFormat="false" ht="27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4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customFormat="false" ht="27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4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customFormat="false" ht="27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4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customFormat="false" ht="27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4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customFormat="false" ht="27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4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customFormat="false" ht="27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4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customFormat="false" ht="27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4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customFormat="false" ht="27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4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customFormat="false" ht="27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4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customFormat="false" ht="27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4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customFormat="false" ht="27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4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customFormat="false" ht="27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4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customFormat="false" ht="27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4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customFormat="false" ht="27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4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customFormat="false" ht="27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4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customFormat="false" ht="27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4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customFormat="false" ht="27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customFormat="false" ht="27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customFormat="false" ht="27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4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customFormat="false" ht="27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4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customFormat="false" ht="27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4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customFormat="false" ht="27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4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customFormat="false" ht="27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4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customFormat="false" ht="27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4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customFormat="false" ht="27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4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customFormat="false" ht="27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4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customFormat="false" ht="27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4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customFormat="false" ht="27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4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customFormat="false" ht="27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4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customFormat="false" ht="27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4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customFormat="false" ht="27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4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customFormat="false" ht="27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4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customFormat="false" ht="27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4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customFormat="false" ht="27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4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customFormat="false" ht="27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4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customFormat="false" ht="27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4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customFormat="false" ht="27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4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customFormat="false" ht="27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4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customFormat="false" ht="27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4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customFormat="false" ht="27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4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customFormat="false" ht="27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4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customFormat="false" ht="27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4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customFormat="false" ht="27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4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customFormat="false" ht="27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4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customFormat="false" ht="27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4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customFormat="false" ht="27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4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customFormat="false" ht="27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4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customFormat="false" ht="27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4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customFormat="false" ht="27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4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customFormat="false" ht="27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4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customFormat="false" ht="27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4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customFormat="false" ht="27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customFormat="false" ht="27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customFormat="false" ht="27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customFormat="false" ht="27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customFormat="false" ht="27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4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customFormat="false" ht="27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4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customFormat="false" ht="27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4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customFormat="false" ht="27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4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customFormat="false" ht="27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4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customFormat="false" ht="27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4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customFormat="false" ht="27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4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customFormat="false" ht="27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4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customFormat="false" ht="27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customFormat="false" ht="27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customFormat="false" ht="27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customFormat="false" ht="27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customFormat="false" ht="27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4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customFormat="false" ht="27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4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customFormat="false" ht="27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customFormat="false" ht="27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customFormat="false" ht="27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customFormat="false" ht="27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customFormat="false" ht="27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customFormat="false" ht="27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customFormat="false" ht="27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customFormat="false" ht="27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customFormat="false" ht="27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customFormat="false" ht="27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customFormat="false" ht="27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customFormat="false" ht="27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customFormat="false" ht="27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customFormat="false" ht="27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customFormat="false" ht="27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customFormat="false" ht="27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customFormat="false" ht="27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4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customFormat="false" ht="27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4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customFormat="false" ht="27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4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customFormat="false" ht="27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4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customFormat="false" ht="27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4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customFormat="false" ht="27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4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customFormat="false" ht="27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4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customFormat="false" ht="27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4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customFormat="false" ht="27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4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customFormat="false" ht="27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4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customFormat="false" ht="27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4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customFormat="false" ht="27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4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customFormat="false" ht="27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4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customFormat="false" ht="27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4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customFormat="false" ht="27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4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customFormat="false" ht="27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4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customFormat="false" ht="27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4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customFormat="false" ht="27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4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customFormat="false" ht="27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4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customFormat="false" ht="27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4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customFormat="false" ht="27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4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customFormat="false" ht="27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4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customFormat="false" ht="27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4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customFormat="false" ht="27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4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customFormat="false" ht="27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4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customFormat="false" ht="27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4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customFormat="false" ht="27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4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customFormat="false" ht="27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4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customFormat="false" ht="27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4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customFormat="false" ht="27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4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customFormat="false" ht="27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4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customFormat="false" ht="27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4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customFormat="false" ht="27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4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customFormat="false" ht="27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4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customFormat="false" ht="27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4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customFormat="false" ht="27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4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customFormat="false" ht="27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4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customFormat="false" ht="27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4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customFormat="false" ht="27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4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customFormat="false" ht="27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4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customFormat="false" ht="27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4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customFormat="false" ht="27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4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customFormat="false" ht="27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customFormat="false" ht="27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4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customFormat="false" ht="27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4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customFormat="false" ht="27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customFormat="false" ht="27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4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customFormat="false" ht="27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4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customFormat="false" ht="27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4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customFormat="false" ht="27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4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customFormat="false" ht="27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4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customFormat="false" ht="27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4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customFormat="false" ht="27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4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customFormat="false" ht="27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4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customFormat="false" ht="27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4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customFormat="false" ht="27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4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customFormat="false" ht="27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4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customFormat="false" ht="27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4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customFormat="false" ht="27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4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customFormat="false" ht="27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4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customFormat="false" ht="27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4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customFormat="false" ht="27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4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customFormat="false" ht="27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4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customFormat="false" ht="27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4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customFormat="false" ht="27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4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customFormat="false" ht="27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4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customFormat="false" ht="27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4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customFormat="false" ht="27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4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customFormat="false" ht="27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4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customFormat="false" ht="27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4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customFormat="false" ht="27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4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customFormat="false" ht="27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4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customFormat="false" ht="27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4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customFormat="false" ht="27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4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customFormat="false" ht="27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4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customFormat="false" ht="27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4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customFormat="false" ht="27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4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customFormat="false" ht="27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4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customFormat="false" ht="27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4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customFormat="false" ht="27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4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customFormat="false" ht="27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4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customFormat="false" ht="27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4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customFormat="false" ht="27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4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customFormat="false" ht="27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4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customFormat="false" ht="27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4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customFormat="false" ht="27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4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customFormat="false" ht="27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4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customFormat="false" ht="27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4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customFormat="false" ht="27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4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customFormat="false" ht="27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4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customFormat="false" ht="27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4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customFormat="false" ht="27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4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customFormat="false" ht="27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4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customFormat="false" ht="27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4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customFormat="false" ht="27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4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customFormat="false" ht="27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4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customFormat="false" ht="27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4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customFormat="false" ht="27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4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customFormat="false" ht="27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4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customFormat="false" ht="27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4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customFormat="false" ht="27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4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customFormat="false" ht="27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4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customFormat="false" ht="27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4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customFormat="false" ht="27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4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customFormat="false" ht="27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4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customFormat="false" ht="27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4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customFormat="false" ht="27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4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customFormat="false" ht="27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4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customFormat="false" ht="27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4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customFormat="false" ht="27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4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customFormat="false" ht="27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4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customFormat="false" ht="27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4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customFormat="false" ht="27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4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customFormat="false" ht="27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4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customFormat="false" ht="27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4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customFormat="false" ht="27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4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customFormat="false" ht="27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4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customFormat="false" ht="27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4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customFormat="false" ht="27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4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customFormat="false" ht="27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4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customFormat="false" ht="27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4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customFormat="false" ht="27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4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customFormat="false" ht="27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4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customFormat="false" ht="27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4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customFormat="false" ht="27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4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customFormat="false" ht="27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4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customFormat="false" ht="27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4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customFormat="false" ht="27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4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customFormat="false" ht="27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4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customFormat="false" ht="27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4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customFormat="false" ht="27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customFormat="false" ht="27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customFormat="false" ht="27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4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customFormat="false" ht="27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4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customFormat="false" ht="27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4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customFormat="false" ht="27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4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customFormat="false" ht="27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4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customFormat="false" ht="27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4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customFormat="false" ht="27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4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customFormat="false" ht="27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4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customFormat="false" ht="27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4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customFormat="false" ht="27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4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customFormat="false" ht="27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4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customFormat="false" ht="27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4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customFormat="false" ht="27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4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customFormat="false" ht="27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4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customFormat="false" ht="27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4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customFormat="false" ht="27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4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customFormat="false" ht="27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4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customFormat="false" ht="27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4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customFormat="false" ht="27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4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customFormat="false" ht="27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4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customFormat="false" ht="27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4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</sheetData>
  <sheetProtection sheet="true" password="913f" objects="true" scenarios="true"/>
  <mergeCells count="9">
    <mergeCell ref="A2:J2"/>
    <mergeCell ref="A13:J13"/>
    <mergeCell ref="K13:N13"/>
    <mergeCell ref="A28:J28"/>
    <mergeCell ref="K28:N28"/>
    <mergeCell ref="A34:J34"/>
    <mergeCell ref="K34:N34"/>
    <mergeCell ref="A40:J40"/>
    <mergeCell ref="K40:N4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328125" defaultRowHeight="15" zeroHeight="false" outlineLevelRow="0" outlineLevelCol="0"/>
  <cols>
    <col collapsed="false" customWidth="true" hidden="false" outlineLevel="0" max="1" min="1" style="0" width="69"/>
    <col collapsed="false" customWidth="true" hidden="false" outlineLevel="0" max="2" min="2" style="0" width="18.76"/>
    <col collapsed="false" customWidth="true" hidden="false" outlineLevel="0" max="3" min="3" style="0" width="21.13"/>
    <col collapsed="false" customWidth="true" hidden="false" outlineLevel="0" max="4" min="4" style="0" width="25.75"/>
    <col collapsed="false" customWidth="true" hidden="false" outlineLevel="0" max="5" min="5" style="0" width="26.13"/>
    <col collapsed="false" customWidth="true" hidden="false" outlineLevel="0" max="6" min="6" style="0" width="26"/>
    <col collapsed="false" customWidth="true" hidden="false" outlineLevel="0" max="7" min="7" style="0" width="23.13"/>
    <col collapsed="false" customWidth="true" hidden="false" outlineLevel="0" max="8" min="8" style="0" width="22.38"/>
    <col collapsed="false" customWidth="true" hidden="false" outlineLevel="0" max="9" min="9" style="0" width="19.5"/>
    <col collapsed="false" customWidth="true" hidden="false" outlineLevel="0" max="10" min="10" style="0" width="26.88"/>
    <col collapsed="false" customWidth="true" hidden="false" outlineLevel="0" max="11" min="11" style="0" width="16.63"/>
    <col collapsed="false" customWidth="true" hidden="false" outlineLevel="0" max="12" min="12" style="0" width="16"/>
    <col collapsed="false" customWidth="true" hidden="false" outlineLevel="0" max="13" min="13" style="0" width="14.87"/>
    <col collapsed="false" customWidth="true" hidden="false" outlineLevel="0" max="14" min="14" style="0" width="21"/>
    <col collapsed="false" customWidth="true" hidden="false" outlineLevel="0" max="34" min="15" style="0" width="10.5"/>
  </cols>
  <sheetData>
    <row r="1" customFormat="false" ht="27.75" hidden="false" customHeight="true" outlineLevel="0" collapsed="false">
      <c r="A1" s="1" t="s">
        <v>0</v>
      </c>
      <c r="B1" s="1" t="s">
        <v>1</v>
      </c>
      <c r="C1" s="1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6" t="s">
        <v>11</v>
      </c>
      <c r="L1" s="6" t="s">
        <v>12</v>
      </c>
      <c r="M1" s="7" t="s">
        <v>121</v>
      </c>
      <c r="N1" s="6" t="s">
        <v>14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customFormat="false" ht="27.75" hidden="false" customHeight="true" outlineLevel="0" collapsed="false">
      <c r="A2" s="8" t="s">
        <v>85</v>
      </c>
      <c r="B2" s="8" t="s">
        <v>56</v>
      </c>
      <c r="C2" s="8" t="s">
        <v>119</v>
      </c>
      <c r="D2" s="10" t="n">
        <v>5.15</v>
      </c>
      <c r="E2" s="10" t="n">
        <v>4.99</v>
      </c>
      <c r="F2" s="10" t="s">
        <v>18</v>
      </c>
      <c r="G2" s="10" t="n">
        <v>4.99</v>
      </c>
      <c r="H2" s="21" t="n">
        <v>4.95</v>
      </c>
      <c r="I2" s="10" t="n">
        <v>4.99</v>
      </c>
      <c r="J2" s="10" t="n">
        <v>4.99</v>
      </c>
      <c r="K2" s="11" t="n">
        <f aca="false">MIN(D2:J2)</f>
        <v>4.95</v>
      </c>
      <c r="L2" s="11" t="n">
        <f aca="false">MAX(D2:J2)</f>
        <v>5.15</v>
      </c>
      <c r="M2" s="12" t="n">
        <f aca="false">L2/K2-1</f>
        <v>0.0404040404040404</v>
      </c>
      <c r="N2" s="11" t="n">
        <f aca="false">AVERAGE(D2:J2)</f>
        <v>5.01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customFormat="false" ht="27.75" hidden="false" customHeight="true" outlineLevel="0" collapsed="false">
      <c r="A3" s="8" t="s">
        <v>67</v>
      </c>
      <c r="B3" s="8" t="s">
        <v>20</v>
      </c>
      <c r="C3" s="8"/>
      <c r="D3" s="10" t="n">
        <v>2.95</v>
      </c>
      <c r="E3" s="10" t="n">
        <v>3.99</v>
      </c>
      <c r="F3" s="10" t="n">
        <v>4.59</v>
      </c>
      <c r="G3" s="10" t="n">
        <v>4.99</v>
      </c>
      <c r="H3" s="21" t="n">
        <v>4.99</v>
      </c>
      <c r="I3" s="10" t="n">
        <v>4.69</v>
      </c>
      <c r="J3" s="10" t="n">
        <v>2.99</v>
      </c>
      <c r="K3" s="11" t="n">
        <f aca="false">MIN(D3:J3)</f>
        <v>2.95</v>
      </c>
      <c r="L3" s="11" t="n">
        <f aca="false">MAX(D3:J3)</f>
        <v>4.99</v>
      </c>
      <c r="M3" s="12" t="n">
        <f aca="false">L3/K3-1</f>
        <v>0.691525423728814</v>
      </c>
      <c r="N3" s="11" t="n">
        <f aca="false">AVERAGE(D3:J3)</f>
        <v>4.17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customFormat="false" ht="27.75" hidden="false" customHeight="true" outlineLevel="0" collapsed="false">
      <c r="A4" s="8" t="s">
        <v>87</v>
      </c>
      <c r="B4" s="8" t="s">
        <v>88</v>
      </c>
      <c r="C4" s="8" t="s">
        <v>89</v>
      </c>
      <c r="D4" s="10" t="n">
        <v>5.99</v>
      </c>
      <c r="E4" s="10" t="n">
        <v>6.19</v>
      </c>
      <c r="F4" s="10" t="s">
        <v>18</v>
      </c>
      <c r="G4" s="10" t="s">
        <v>18</v>
      </c>
      <c r="H4" s="21" t="n">
        <v>5.39</v>
      </c>
      <c r="I4" s="10" t="n">
        <v>5.79</v>
      </c>
      <c r="J4" s="10" t="n">
        <v>4.79</v>
      </c>
      <c r="K4" s="11" t="n">
        <f aca="false">MIN(D4:J4)</f>
        <v>4.79</v>
      </c>
      <c r="L4" s="11" t="n">
        <f aca="false">MAX(D4:J4)</f>
        <v>6.19</v>
      </c>
      <c r="M4" s="12" t="n">
        <f aca="false">L4/K4-1</f>
        <v>0.292275574112735</v>
      </c>
      <c r="N4" s="11" t="n">
        <f aca="false">AVERAGE(D4:J4)</f>
        <v>5.63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customFormat="false" ht="27.75" hidden="false" customHeight="true" outlineLevel="0" collapsed="false">
      <c r="A5" s="8" t="s">
        <v>80</v>
      </c>
      <c r="B5" s="8" t="s">
        <v>76</v>
      </c>
      <c r="C5" s="8" t="s">
        <v>81</v>
      </c>
      <c r="D5" s="10" t="s">
        <v>18</v>
      </c>
      <c r="E5" s="10" t="n">
        <v>10.49</v>
      </c>
      <c r="F5" s="10" t="s">
        <v>18</v>
      </c>
      <c r="G5" s="10" t="n">
        <v>6.49</v>
      </c>
      <c r="H5" s="21" t="n">
        <v>6.19</v>
      </c>
      <c r="I5" s="10" t="n">
        <v>6.99</v>
      </c>
      <c r="J5" s="10" t="n">
        <v>7.59</v>
      </c>
      <c r="K5" s="11" t="n">
        <f aca="false">MIN(D5:J5)</f>
        <v>6.19</v>
      </c>
      <c r="L5" s="11" t="n">
        <f aca="false">MAX(D5:J5)</f>
        <v>10.49</v>
      </c>
      <c r="M5" s="12" t="n">
        <f aca="false">L5/K5-1</f>
        <v>0.694668820678514</v>
      </c>
      <c r="N5" s="11" t="n">
        <f aca="false">AVERAGE(D5:J5)</f>
        <v>7.55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customFormat="false" ht="27.75" hidden="false" customHeight="true" outlineLevel="0" collapsed="false">
      <c r="A6" s="8" t="s">
        <v>72</v>
      </c>
      <c r="B6" s="8" t="s">
        <v>73</v>
      </c>
      <c r="C6" s="8" t="s">
        <v>74</v>
      </c>
      <c r="D6" s="10" t="s">
        <v>18</v>
      </c>
      <c r="E6" s="10" t="n">
        <v>5.99</v>
      </c>
      <c r="F6" s="10" t="s">
        <v>18</v>
      </c>
      <c r="G6" s="10" t="n">
        <v>5.99</v>
      </c>
      <c r="H6" s="21" t="n">
        <v>6.49</v>
      </c>
      <c r="I6" s="10" t="s">
        <v>18</v>
      </c>
      <c r="J6" s="10" t="n">
        <v>6.49</v>
      </c>
      <c r="K6" s="11" t="n">
        <f aca="false">MIN(D6:J6)</f>
        <v>5.99</v>
      </c>
      <c r="L6" s="11" t="n">
        <f aca="false">MAX(D6:J6)</f>
        <v>6.49</v>
      </c>
      <c r="M6" s="12" t="n">
        <f aca="false">L6/K6-1</f>
        <v>0.0834724540901501</v>
      </c>
      <c r="N6" s="11" t="n">
        <f aca="false">AVERAGE(D6:J6)</f>
        <v>6.24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customFormat="false" ht="27.75" hidden="false" customHeight="true" outlineLevel="0" collapsed="false">
      <c r="A7" s="16" t="s">
        <v>109</v>
      </c>
      <c r="B7" s="8" t="s">
        <v>110</v>
      </c>
      <c r="C7" s="8" t="s">
        <v>102</v>
      </c>
      <c r="D7" s="10" t="n">
        <v>7.85</v>
      </c>
      <c r="E7" s="10" t="n">
        <v>6.29</v>
      </c>
      <c r="F7" s="10" t="n">
        <v>7.19</v>
      </c>
      <c r="G7" s="10" t="n">
        <v>6.59</v>
      </c>
      <c r="H7" s="21" t="n">
        <v>6.79</v>
      </c>
      <c r="I7" s="10" t="n">
        <v>6.99</v>
      </c>
      <c r="J7" s="10" t="n">
        <v>6.59</v>
      </c>
      <c r="K7" s="11" t="n">
        <f aca="false">MIN(D7:J7)</f>
        <v>6.29</v>
      </c>
      <c r="L7" s="11" t="n">
        <f aca="false">MAX(D7:J7)</f>
        <v>7.85</v>
      </c>
      <c r="M7" s="12" t="n">
        <f aca="false">L7/K7-1</f>
        <v>0.248012718600954</v>
      </c>
      <c r="N7" s="11" t="n">
        <f aca="false">AVERAGE(D7:J7)</f>
        <v>6.89857142857143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customFormat="false" ht="27.75" hidden="false" customHeight="true" outlineLevel="0" collapsed="false">
      <c r="A8" s="8" t="s">
        <v>87</v>
      </c>
      <c r="B8" s="8" t="s">
        <v>88</v>
      </c>
      <c r="C8" s="8" t="s">
        <v>90</v>
      </c>
      <c r="D8" s="10" t="n">
        <v>7.98</v>
      </c>
      <c r="E8" s="10" t="n">
        <v>9.09</v>
      </c>
      <c r="F8" s="10" t="n">
        <v>5.99</v>
      </c>
      <c r="G8" s="10" t="n">
        <v>7.79</v>
      </c>
      <c r="H8" s="21" t="n">
        <v>7.59</v>
      </c>
      <c r="I8" s="10" t="n">
        <v>7.79</v>
      </c>
      <c r="J8" s="10" t="n">
        <v>5.99</v>
      </c>
      <c r="K8" s="11" t="n">
        <f aca="false">MIN(D8:J8)</f>
        <v>5.99</v>
      </c>
      <c r="L8" s="11" t="n">
        <f aca="false">MAX(D8:J8)</f>
        <v>9.09</v>
      </c>
      <c r="M8" s="12" t="n">
        <f aca="false">L8/K8-1</f>
        <v>0.517529215358932</v>
      </c>
      <c r="N8" s="11" t="n">
        <f aca="false">AVERAGE(D8:J8)</f>
        <v>7.46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customFormat="false" ht="27.75" hidden="false" customHeight="true" outlineLevel="0" collapsed="false">
      <c r="A9" s="16" t="s">
        <v>62</v>
      </c>
      <c r="B9" s="8" t="s">
        <v>63</v>
      </c>
      <c r="C9" s="16" t="s">
        <v>57</v>
      </c>
      <c r="D9" s="10" t="n">
        <v>9.15</v>
      </c>
      <c r="E9" s="10" t="n">
        <v>6.29</v>
      </c>
      <c r="F9" s="10" t="n">
        <v>8.29</v>
      </c>
      <c r="G9" s="10" t="n">
        <v>7.49</v>
      </c>
      <c r="H9" s="21" t="n">
        <v>7.81</v>
      </c>
      <c r="I9" s="10" t="n">
        <v>9.89</v>
      </c>
      <c r="J9" s="10" t="n">
        <v>8.99</v>
      </c>
      <c r="K9" s="11" t="n">
        <f aca="false">MIN(D9:J9)</f>
        <v>6.29</v>
      </c>
      <c r="L9" s="11" t="n">
        <f aca="false">MAX(D9:J9)</f>
        <v>9.89</v>
      </c>
      <c r="M9" s="12" t="n">
        <f aca="false">L9/K9-1</f>
        <v>0.572337042925278</v>
      </c>
      <c r="N9" s="11" t="n">
        <f aca="false">AVERAGE(D9:J9)</f>
        <v>8.27285714285714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customFormat="false" ht="27.75" hidden="false" customHeight="true" outlineLevel="0" collapsed="false">
      <c r="A10" s="8" t="s">
        <v>86</v>
      </c>
      <c r="B10" s="8" t="s">
        <v>84</v>
      </c>
      <c r="C10" s="8" t="s">
        <v>119</v>
      </c>
      <c r="D10" s="10" t="n">
        <v>7.95</v>
      </c>
      <c r="E10" s="10" t="s">
        <v>18</v>
      </c>
      <c r="F10" s="10" t="n">
        <v>9.19</v>
      </c>
      <c r="G10" s="10" t="n">
        <v>9.98</v>
      </c>
      <c r="H10" s="21" t="n">
        <v>7.99</v>
      </c>
      <c r="I10" s="10" t="n">
        <v>8.99</v>
      </c>
      <c r="J10" s="10" t="n">
        <v>7.99</v>
      </c>
      <c r="K10" s="11" t="n">
        <f aca="false">MIN(D10:J10)</f>
        <v>7.95</v>
      </c>
      <c r="L10" s="11" t="n">
        <f aca="false">MAX(D10:J10)</f>
        <v>9.98</v>
      </c>
      <c r="M10" s="12" t="n">
        <f aca="false">L10/K10-1</f>
        <v>0.255345911949686</v>
      </c>
      <c r="N10" s="11" t="n">
        <f aca="false">AVERAGE(D10:J10)</f>
        <v>8.68166666666667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customFormat="false" ht="27.75" hidden="false" customHeight="true" outlineLevel="0" collapsed="false">
      <c r="A11" s="8" t="s">
        <v>83</v>
      </c>
      <c r="B11" s="8" t="s">
        <v>84</v>
      </c>
      <c r="C11" s="8" t="s">
        <v>79</v>
      </c>
      <c r="D11" s="10" t="n">
        <v>6.49</v>
      </c>
      <c r="E11" s="10" t="s">
        <v>18</v>
      </c>
      <c r="F11" s="10" t="n">
        <v>7.19</v>
      </c>
      <c r="G11" s="10" t="s">
        <v>18</v>
      </c>
      <c r="H11" s="21" t="n">
        <v>8.01</v>
      </c>
      <c r="I11" s="10" t="s">
        <v>18</v>
      </c>
      <c r="J11" s="10" t="n">
        <v>7.29</v>
      </c>
      <c r="K11" s="11" t="n">
        <f aca="false">MIN(D11:J11)</f>
        <v>6.49</v>
      </c>
      <c r="L11" s="11" t="n">
        <f aca="false">MAX(D11:J11)</f>
        <v>8.01</v>
      </c>
      <c r="M11" s="12" t="n">
        <f aca="false">L11/K11-1</f>
        <v>0.234206471494607</v>
      </c>
      <c r="N11" s="11" t="n">
        <f aca="false">AVERAGE(D11:J11)</f>
        <v>7.245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customFormat="false" ht="27.75" hidden="false" customHeight="true" outlineLevel="0" collapsed="false">
      <c r="A12" s="8" t="s">
        <v>75</v>
      </c>
      <c r="B12" s="8" t="s">
        <v>76</v>
      </c>
      <c r="C12" s="8" t="s">
        <v>119</v>
      </c>
      <c r="D12" s="10" t="n">
        <v>9.98</v>
      </c>
      <c r="E12" s="10" t="n">
        <v>8.99</v>
      </c>
      <c r="F12" s="10" t="n">
        <v>9.39</v>
      </c>
      <c r="G12" s="10" t="n">
        <v>8.99</v>
      </c>
      <c r="H12" s="21" t="n">
        <v>9.29</v>
      </c>
      <c r="I12" s="10" t="n">
        <v>9.59</v>
      </c>
      <c r="J12" s="10" t="n">
        <v>9.29</v>
      </c>
      <c r="K12" s="11" t="n">
        <f aca="false">MIN(D12:J12)</f>
        <v>8.99</v>
      </c>
      <c r="L12" s="11" t="n">
        <f aca="false">MAX(D12:J12)</f>
        <v>9.98</v>
      </c>
      <c r="M12" s="12" t="n">
        <f aca="false">L12/K12-1</f>
        <v>0.110122358175751</v>
      </c>
      <c r="N12" s="11" t="n">
        <f aca="false">AVERAGE(D12:J12)</f>
        <v>9.36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customFormat="false" ht="27.75" hidden="false" customHeight="true" outlineLevel="0" collapsed="false">
      <c r="A13" s="16" t="s">
        <v>96</v>
      </c>
      <c r="B13" s="8" t="s">
        <v>97</v>
      </c>
      <c r="C13" s="8" t="s">
        <v>98</v>
      </c>
      <c r="D13" s="10" t="n">
        <v>12.4</v>
      </c>
      <c r="E13" s="10" t="s">
        <v>18</v>
      </c>
      <c r="F13" s="10" t="s">
        <v>18</v>
      </c>
      <c r="G13" s="10" t="s">
        <v>18</v>
      </c>
      <c r="H13" s="21" t="n">
        <v>9.29</v>
      </c>
      <c r="I13" s="10" t="n">
        <v>9.99</v>
      </c>
      <c r="J13" s="10" t="n">
        <v>9.79</v>
      </c>
      <c r="K13" s="11" t="n">
        <f aca="false">MIN(D13:J13)</f>
        <v>9.29</v>
      </c>
      <c r="L13" s="11" t="n">
        <f aca="false">MAX(D13:J13)</f>
        <v>12.4</v>
      </c>
      <c r="M13" s="12" t="n">
        <f aca="false">L13/K13-1</f>
        <v>0.334768568353068</v>
      </c>
      <c r="N13" s="11" t="n">
        <f aca="false">AVERAGE(D13:J13)</f>
        <v>10.3675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customFormat="false" ht="27.75" hidden="false" customHeight="true" outlineLevel="0" collapsed="false">
      <c r="A14" s="8" t="s">
        <v>78</v>
      </c>
      <c r="B14" s="8" t="s">
        <v>76</v>
      </c>
      <c r="C14" s="8" t="s">
        <v>79</v>
      </c>
      <c r="D14" s="10" t="n">
        <v>7.79</v>
      </c>
      <c r="E14" s="10" t="s">
        <v>18</v>
      </c>
      <c r="F14" s="10" t="s">
        <v>18</v>
      </c>
      <c r="G14" s="10" t="s">
        <v>18</v>
      </c>
      <c r="H14" s="21" t="n">
        <v>10.29</v>
      </c>
      <c r="I14" s="10" t="s">
        <v>18</v>
      </c>
      <c r="J14" s="10" t="n">
        <v>8.25</v>
      </c>
      <c r="K14" s="11" t="n">
        <f aca="false">MIN(D14:J14)</f>
        <v>7.79</v>
      </c>
      <c r="L14" s="11" t="n">
        <f aca="false">MAX(D14:J14)</f>
        <v>10.29</v>
      </c>
      <c r="M14" s="12" t="n">
        <f aca="false">L14/K14-1</f>
        <v>0.320924261874198</v>
      </c>
      <c r="N14" s="11" t="n">
        <f aca="false">AVERAGE(D14:J14)</f>
        <v>8.77666666666667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customFormat="false" ht="27.75" hidden="false" customHeight="true" outlineLevel="0" collapsed="false">
      <c r="A15" s="16" t="s">
        <v>93</v>
      </c>
      <c r="B15" s="8" t="s">
        <v>94</v>
      </c>
      <c r="C15" s="8" t="s">
        <v>95</v>
      </c>
      <c r="D15" s="10" t="n">
        <v>9.99</v>
      </c>
      <c r="E15" s="10" t="n">
        <v>9.59</v>
      </c>
      <c r="F15" s="10" t="n">
        <v>7.49</v>
      </c>
      <c r="G15" s="10" t="n">
        <v>7.98</v>
      </c>
      <c r="H15" s="21" t="n">
        <v>10.29</v>
      </c>
      <c r="I15" s="10" t="n">
        <v>8.69</v>
      </c>
      <c r="J15" s="10" t="n">
        <v>7.99</v>
      </c>
      <c r="K15" s="11" t="n">
        <f aca="false">MIN(D15:J15)</f>
        <v>7.49</v>
      </c>
      <c r="L15" s="11" t="n">
        <f aca="false">MAX(D15:J15)</f>
        <v>10.29</v>
      </c>
      <c r="M15" s="12" t="n">
        <f aca="false">L15/K15-1</f>
        <v>0.373831775700934</v>
      </c>
      <c r="N15" s="11" t="n">
        <f aca="false">AVERAGE(D15:J15)</f>
        <v>8.86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customFormat="false" ht="27.75" hidden="false" customHeight="true" outlineLevel="0" collapsed="false">
      <c r="A16" s="16" t="s">
        <v>101</v>
      </c>
      <c r="B16" s="8" t="s">
        <v>100</v>
      </c>
      <c r="C16" s="8" t="s">
        <v>102</v>
      </c>
      <c r="D16" s="10" t="s">
        <v>18</v>
      </c>
      <c r="E16" s="10" t="s">
        <v>18</v>
      </c>
      <c r="F16" s="10" t="n">
        <v>11.29</v>
      </c>
      <c r="G16" s="10" t="s">
        <v>18</v>
      </c>
      <c r="H16" s="21" t="n">
        <v>12.29</v>
      </c>
      <c r="I16" s="10" t="s">
        <v>18</v>
      </c>
      <c r="J16" s="10" t="s">
        <v>18</v>
      </c>
      <c r="K16" s="11" t="n">
        <f aca="false">MIN(D16:J16)</f>
        <v>11.29</v>
      </c>
      <c r="L16" s="11" t="n">
        <f aca="false">MAX(D16:J16)</f>
        <v>12.29</v>
      </c>
      <c r="M16" s="12" t="n">
        <f aca="false">L16/K16-1</f>
        <v>0.0885739592559787</v>
      </c>
      <c r="N16" s="11" t="n">
        <f aca="false">AVERAGE(D16:J16)</f>
        <v>11.79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customFormat="false" ht="27.75" hidden="false" customHeight="true" outlineLevel="0" collapsed="false">
      <c r="A17" s="8" t="s">
        <v>69</v>
      </c>
      <c r="B17" s="8" t="s">
        <v>20</v>
      </c>
      <c r="C17" s="8"/>
      <c r="D17" s="10" t="n">
        <v>7.98</v>
      </c>
      <c r="E17" s="10" t="n">
        <v>9.99</v>
      </c>
      <c r="F17" s="10" t="n">
        <v>9.99</v>
      </c>
      <c r="G17" s="10" t="s">
        <v>18</v>
      </c>
      <c r="H17" s="21" t="n">
        <v>14.9</v>
      </c>
      <c r="I17" s="10" t="s">
        <v>18</v>
      </c>
      <c r="J17" s="10" t="n">
        <v>9.99</v>
      </c>
      <c r="K17" s="11" t="n">
        <f aca="false">MIN(D17:J17)</f>
        <v>7.98</v>
      </c>
      <c r="L17" s="11" t="n">
        <f aca="false">MAX(D17:J17)</f>
        <v>14.9</v>
      </c>
      <c r="M17" s="15" t="n">
        <f aca="false">L17/K17-1</f>
        <v>0.867167919799499</v>
      </c>
      <c r="N17" s="11" t="n">
        <f aca="false">AVERAGE(D17:J17)</f>
        <v>10.57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customFormat="false" ht="27.75" hidden="false" customHeight="true" outlineLevel="0" collapsed="false">
      <c r="A18" s="8" t="s">
        <v>53</v>
      </c>
      <c r="B18" s="8" t="s">
        <v>38</v>
      </c>
      <c r="C18" s="8" t="s">
        <v>54</v>
      </c>
      <c r="D18" s="10" t="s">
        <v>18</v>
      </c>
      <c r="E18" s="10" t="s">
        <v>18</v>
      </c>
      <c r="F18" s="10" t="s">
        <v>18</v>
      </c>
      <c r="G18" s="10" t="s">
        <v>18</v>
      </c>
      <c r="H18" s="21" t="n">
        <v>16.99</v>
      </c>
      <c r="I18" s="10" t="n">
        <v>12.99</v>
      </c>
      <c r="J18" s="10" t="n">
        <v>11.99</v>
      </c>
      <c r="K18" s="11" t="n">
        <f aca="false">MIN(D18:J18)</f>
        <v>11.99</v>
      </c>
      <c r="L18" s="11" t="n">
        <f aca="false">MAX(D18:J18)</f>
        <v>16.99</v>
      </c>
      <c r="M18" s="12" t="n">
        <f aca="false">L18/K18-1</f>
        <v>0.417014178482068</v>
      </c>
      <c r="N18" s="11" t="n">
        <f aca="false">AVERAGE(D18:J18)</f>
        <v>13.99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customFormat="false" ht="27.75" hidden="false" customHeight="true" outlineLevel="0" collapsed="false">
      <c r="A19" s="8" t="s">
        <v>32</v>
      </c>
      <c r="B19" s="8" t="s">
        <v>35</v>
      </c>
      <c r="C19" s="8" t="s">
        <v>34</v>
      </c>
      <c r="D19" s="10" t="n">
        <v>20.9</v>
      </c>
      <c r="E19" s="10" t="n">
        <v>21.99</v>
      </c>
      <c r="F19" s="10" t="n">
        <v>21.99</v>
      </c>
      <c r="G19" s="10" t="n">
        <v>21.99</v>
      </c>
      <c r="H19" s="21" t="n">
        <v>21.99</v>
      </c>
      <c r="I19" s="10" t="n">
        <v>19.9</v>
      </c>
      <c r="J19" s="10" t="n">
        <v>19.9</v>
      </c>
      <c r="K19" s="11" t="n">
        <f aca="false">MIN(D19:J19)</f>
        <v>19.9</v>
      </c>
      <c r="L19" s="11" t="n">
        <f aca="false">MAX(D19:J19)</f>
        <v>21.99</v>
      </c>
      <c r="M19" s="12" t="n">
        <f aca="false">L19/K19-1</f>
        <v>0.105025125628141</v>
      </c>
      <c r="N19" s="11" t="n">
        <f aca="false">AVERAGE(D19:J19)</f>
        <v>21.2371428571429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customFormat="false" ht="27.75" hidden="false" customHeight="true" outlineLevel="0" collapsed="false">
      <c r="A20" s="8" t="s">
        <v>37</v>
      </c>
      <c r="B20" s="8" t="s">
        <v>38</v>
      </c>
      <c r="C20" s="8" t="s">
        <v>34</v>
      </c>
      <c r="D20" s="10" t="n">
        <v>24.95</v>
      </c>
      <c r="E20" s="10" t="s">
        <v>18</v>
      </c>
      <c r="F20" s="10" t="n">
        <v>24.99</v>
      </c>
      <c r="G20" s="10" t="s">
        <v>18</v>
      </c>
      <c r="H20" s="21" t="n">
        <v>24.99</v>
      </c>
      <c r="I20" s="10" t="n">
        <v>24.99</v>
      </c>
      <c r="J20" s="10" t="n">
        <v>23.99</v>
      </c>
      <c r="K20" s="11" t="n">
        <f aca="false">MIN(D20:J20)</f>
        <v>23.99</v>
      </c>
      <c r="L20" s="11" t="n">
        <f aca="false">MAX(D20:J20)</f>
        <v>24.99</v>
      </c>
      <c r="M20" s="12" t="n">
        <f aca="false">L20/K20-1</f>
        <v>0.0416840350145895</v>
      </c>
      <c r="N20" s="11" t="n">
        <f aca="false">AVERAGE(D20:J20)</f>
        <v>24.782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customFormat="false" ht="27.75" hidden="false" customHeight="true" outlineLevel="0" collapsed="false">
      <c r="A21" s="8" t="s">
        <v>36</v>
      </c>
      <c r="B21" s="8" t="s">
        <v>35</v>
      </c>
      <c r="C21" s="8" t="s">
        <v>34</v>
      </c>
      <c r="D21" s="10" t="n">
        <v>20.9</v>
      </c>
      <c r="E21" s="10" t="n">
        <v>21.99</v>
      </c>
      <c r="F21" s="10" t="n">
        <v>21.99</v>
      </c>
      <c r="G21" s="10" t="n">
        <v>21.99</v>
      </c>
      <c r="H21" s="21" t="n">
        <v>29.99</v>
      </c>
      <c r="I21" s="10" t="n">
        <v>19.9</v>
      </c>
      <c r="J21" s="10" t="n">
        <v>19.9</v>
      </c>
      <c r="K21" s="11" t="n">
        <f aca="false">MIN(D21:J21)</f>
        <v>19.9</v>
      </c>
      <c r="L21" s="11" t="n">
        <f aca="false">MAX(D21:J21)</f>
        <v>29.99</v>
      </c>
      <c r="M21" s="12" t="n">
        <f aca="false">L21/K21-1</f>
        <v>0.507035175879397</v>
      </c>
      <c r="N21" s="11" t="n">
        <f aca="false">AVERAGE(D21:J21)</f>
        <v>22.38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customFormat="false" ht="27.75" hidden="false" customHeight="true" outlineLevel="0" collapsed="false">
      <c r="A22" s="8" t="s">
        <v>39</v>
      </c>
      <c r="B22" s="8" t="s">
        <v>40</v>
      </c>
      <c r="C22" s="8" t="s">
        <v>34</v>
      </c>
      <c r="D22" s="10" t="s">
        <v>18</v>
      </c>
      <c r="E22" s="10" t="n">
        <v>29.99</v>
      </c>
      <c r="F22" s="10" t="n">
        <v>29.99</v>
      </c>
      <c r="G22" s="10" t="n">
        <v>29.99</v>
      </c>
      <c r="H22" s="21" t="n">
        <v>29.99</v>
      </c>
      <c r="I22" s="10" t="s">
        <v>18</v>
      </c>
      <c r="J22" s="10" t="s">
        <v>18</v>
      </c>
      <c r="K22" s="11" t="n">
        <f aca="false">MIN(D22:J22)</f>
        <v>29.99</v>
      </c>
      <c r="L22" s="11" t="n">
        <f aca="false">MAX(D22:J22)</f>
        <v>29.99</v>
      </c>
      <c r="M22" s="12" t="n">
        <f aca="false">L22/K22-1</f>
        <v>0</v>
      </c>
      <c r="N22" s="11" t="n">
        <f aca="false">AVERAGE(D22:J22)</f>
        <v>29.99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customFormat="false" ht="27.75" hidden="false" customHeight="true" outlineLevel="0" collapsed="false">
      <c r="A23" s="8" t="s">
        <v>41</v>
      </c>
      <c r="B23" s="8" t="s">
        <v>40</v>
      </c>
      <c r="C23" s="8" t="s">
        <v>34</v>
      </c>
      <c r="D23" s="10" t="s">
        <v>18</v>
      </c>
      <c r="E23" s="10" t="n">
        <v>29.99</v>
      </c>
      <c r="F23" s="10" t="n">
        <v>29.99</v>
      </c>
      <c r="G23" s="10" t="n">
        <v>29.99</v>
      </c>
      <c r="H23" s="21" t="n">
        <v>29.99</v>
      </c>
      <c r="I23" s="10" t="s">
        <v>18</v>
      </c>
      <c r="J23" s="10" t="n">
        <v>28.9</v>
      </c>
      <c r="K23" s="11" t="n">
        <f aca="false">MIN(D23:J23)</f>
        <v>28.9</v>
      </c>
      <c r="L23" s="11" t="n">
        <f aca="false">MAX(D23:J23)</f>
        <v>29.99</v>
      </c>
      <c r="M23" s="12" t="n">
        <f aca="false">L23/K23-1</f>
        <v>0.0377162629757786</v>
      </c>
      <c r="N23" s="11" t="n">
        <f aca="false">AVERAGE(D23:J23)</f>
        <v>29.772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customFormat="false" ht="27.75" hidden="false" customHeight="true" outlineLevel="0" collapsed="false">
      <c r="A24" s="8" t="s">
        <v>70</v>
      </c>
      <c r="B24" s="17" t="s">
        <v>20</v>
      </c>
      <c r="C24" s="8"/>
      <c r="D24" s="10" t="n">
        <v>39.9</v>
      </c>
      <c r="E24" s="10" t="s">
        <v>18</v>
      </c>
      <c r="F24" s="10" t="n">
        <v>39.9</v>
      </c>
      <c r="G24" s="10" t="s">
        <v>18</v>
      </c>
      <c r="H24" s="21" t="n">
        <v>49.99</v>
      </c>
      <c r="I24" s="10" t="n">
        <v>49.9</v>
      </c>
      <c r="J24" s="10" t="n">
        <v>49.9</v>
      </c>
      <c r="K24" s="11" t="n">
        <f aca="false">MIN(D24:J24)</f>
        <v>39.9</v>
      </c>
      <c r="L24" s="11" t="n">
        <f aca="false">MAX(D24:J24)</f>
        <v>49.99</v>
      </c>
      <c r="M24" s="12" t="n">
        <f aca="false">L24/K24-1</f>
        <v>0.252882205513785</v>
      </c>
      <c r="N24" s="11" t="n">
        <f aca="false">AVERAGE(D24:J24)</f>
        <v>45.918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customFormat="false" ht="27.75" hidden="false" customHeight="true" outlineLevel="0" collapsed="false">
      <c r="A25" s="8" t="s">
        <v>19</v>
      </c>
      <c r="B25" s="8" t="s">
        <v>20</v>
      </c>
      <c r="C25" s="8" t="s">
        <v>17</v>
      </c>
      <c r="D25" s="9" t="s">
        <v>18</v>
      </c>
      <c r="E25" s="10" t="s">
        <v>18</v>
      </c>
      <c r="F25" s="10" t="n">
        <v>65.98</v>
      </c>
      <c r="G25" s="10" t="n">
        <v>71.49</v>
      </c>
      <c r="H25" s="21" t="n">
        <v>65.98</v>
      </c>
      <c r="I25" s="10" t="n">
        <v>71.49</v>
      </c>
      <c r="J25" s="10" t="n">
        <v>71.49</v>
      </c>
      <c r="K25" s="11" t="n">
        <f aca="false">MIN(D25:J25)</f>
        <v>65.98</v>
      </c>
      <c r="L25" s="11" t="n">
        <f aca="false">MAX(D25:J25)</f>
        <v>71.49</v>
      </c>
      <c r="M25" s="12" t="n">
        <f aca="false">L25/K25-1</f>
        <v>0.0835101545923005</v>
      </c>
      <c r="N25" s="11" t="n">
        <f aca="false">AVERAGE(D25:J25)</f>
        <v>69.286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customFormat="false" ht="27.75" hidden="false" customHeight="true" outlineLevel="0" collapsed="false">
      <c r="A26" s="8" t="s">
        <v>15</v>
      </c>
      <c r="B26" s="8" t="s">
        <v>16</v>
      </c>
      <c r="C26" s="8" t="s">
        <v>17</v>
      </c>
      <c r="D26" s="9" t="s">
        <v>18</v>
      </c>
      <c r="E26" s="10" t="n">
        <v>32.99</v>
      </c>
      <c r="F26" s="10" t="n">
        <v>32.49</v>
      </c>
      <c r="G26" s="10" t="n">
        <v>32.99</v>
      </c>
      <c r="H26" s="21" t="s">
        <v>18</v>
      </c>
      <c r="I26" s="10" t="n">
        <v>32.99</v>
      </c>
      <c r="J26" s="10" t="n">
        <v>32.99</v>
      </c>
      <c r="K26" s="11" t="n">
        <f aca="false">MIN(D26:J26)</f>
        <v>32.49</v>
      </c>
      <c r="L26" s="11" t="n">
        <f aca="false">MAX(D26:J26)</f>
        <v>32.99</v>
      </c>
      <c r="M26" s="12" t="n">
        <f aca="false">L26/K26-1</f>
        <v>0.015389350569406</v>
      </c>
      <c r="N26" s="11" t="n">
        <f aca="false">AVERAGE(D26:J26)</f>
        <v>32.89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customFormat="false" ht="27.75" hidden="false" customHeight="true" outlineLevel="0" collapsed="false">
      <c r="A27" s="8" t="s">
        <v>21</v>
      </c>
      <c r="B27" s="8" t="s">
        <v>20</v>
      </c>
      <c r="C27" s="8" t="s">
        <v>22</v>
      </c>
      <c r="D27" s="10" t="n">
        <v>34.49</v>
      </c>
      <c r="E27" s="10" t="n">
        <v>34.49</v>
      </c>
      <c r="F27" s="10" t="s">
        <v>18</v>
      </c>
      <c r="G27" s="10" t="s">
        <v>18</v>
      </c>
      <c r="H27" s="21" t="s">
        <v>18</v>
      </c>
      <c r="I27" s="10" t="n">
        <v>34.99</v>
      </c>
      <c r="J27" s="10" t="s">
        <v>18</v>
      </c>
      <c r="K27" s="11" t="n">
        <f aca="false">MIN(D27:J27)</f>
        <v>34.49</v>
      </c>
      <c r="L27" s="11" t="n">
        <f aca="false">MAX(D27:J27)</f>
        <v>34.99</v>
      </c>
      <c r="M27" s="12" t="n">
        <f aca="false">L27/K27-1</f>
        <v>0.0144969556393157</v>
      </c>
      <c r="N27" s="11" t="n">
        <f aca="false">AVERAGE(D27:J27)</f>
        <v>34.6566666666667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customFormat="false" ht="27.75" hidden="false" customHeight="true" outlineLevel="0" collapsed="false">
      <c r="A28" s="8" t="s">
        <v>23</v>
      </c>
      <c r="B28" s="8" t="s">
        <v>20</v>
      </c>
      <c r="C28" s="8" t="s">
        <v>22</v>
      </c>
      <c r="D28" s="10" t="n">
        <v>34.49</v>
      </c>
      <c r="E28" s="10" t="n">
        <v>34.49</v>
      </c>
      <c r="F28" s="10" t="s">
        <v>18</v>
      </c>
      <c r="G28" s="10" t="s">
        <v>18</v>
      </c>
      <c r="H28" s="21" t="s">
        <v>18</v>
      </c>
      <c r="I28" s="10" t="n">
        <v>34.99</v>
      </c>
      <c r="J28" s="10" t="s">
        <v>18</v>
      </c>
      <c r="K28" s="11" t="n">
        <f aca="false">MIN(D28:J28)</f>
        <v>34.49</v>
      </c>
      <c r="L28" s="11" t="n">
        <f aca="false">MAX(D28:J28)</f>
        <v>34.99</v>
      </c>
      <c r="M28" s="12" t="n">
        <f aca="false">L28/K28-1</f>
        <v>0.0144969556393157</v>
      </c>
      <c r="N28" s="11" t="n">
        <f aca="false">AVERAGE(D28:J28)</f>
        <v>34.6566666666667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customFormat="false" ht="27.75" hidden="false" customHeight="true" outlineLevel="0" collapsed="false">
      <c r="A29" s="8" t="s">
        <v>24</v>
      </c>
      <c r="B29" s="8" t="s">
        <v>20</v>
      </c>
      <c r="C29" s="8" t="s">
        <v>22</v>
      </c>
      <c r="D29" s="10" t="n">
        <v>31.99</v>
      </c>
      <c r="E29" s="10" t="n">
        <v>31.99</v>
      </c>
      <c r="F29" s="10" t="n">
        <v>31.99</v>
      </c>
      <c r="G29" s="10" t="s">
        <v>18</v>
      </c>
      <c r="H29" s="21" t="s">
        <v>18</v>
      </c>
      <c r="I29" s="10" t="n">
        <v>31.99</v>
      </c>
      <c r="J29" s="10" t="s">
        <v>18</v>
      </c>
      <c r="K29" s="11" t="n">
        <f aca="false">MIN(D29:J29)</f>
        <v>31.99</v>
      </c>
      <c r="L29" s="11" t="n">
        <f aca="false">MAX(D29:J29)</f>
        <v>31.99</v>
      </c>
      <c r="M29" s="12" t="n">
        <f aca="false">L29/K29-1</f>
        <v>0</v>
      </c>
      <c r="N29" s="11" t="n">
        <f aca="false">AVERAGE(D29:J29)</f>
        <v>31.99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customFormat="false" ht="27.75" hidden="false" customHeight="true" outlineLevel="0" collapsed="false">
      <c r="A30" s="8" t="s">
        <v>25</v>
      </c>
      <c r="B30" s="8" t="s">
        <v>20</v>
      </c>
      <c r="C30" s="8" t="s">
        <v>22</v>
      </c>
      <c r="D30" s="10" t="n">
        <v>37.99</v>
      </c>
      <c r="E30" s="10" t="n">
        <v>37.99</v>
      </c>
      <c r="F30" s="10" t="n">
        <v>37.99</v>
      </c>
      <c r="G30" s="10" t="s">
        <v>18</v>
      </c>
      <c r="H30" s="21" t="s">
        <v>18</v>
      </c>
      <c r="I30" s="10" t="n">
        <v>37.99</v>
      </c>
      <c r="J30" s="10" t="s">
        <v>18</v>
      </c>
      <c r="K30" s="11" t="n">
        <f aca="false">MIN(D30:J30)</f>
        <v>37.99</v>
      </c>
      <c r="L30" s="11" t="n">
        <f aca="false">MAX(D30:J30)</f>
        <v>37.99</v>
      </c>
      <c r="M30" s="12" t="n">
        <f aca="false">L30/K30-1</f>
        <v>0</v>
      </c>
      <c r="N30" s="11" t="n">
        <f aca="false">AVERAGE(D30:J30)</f>
        <v>37.99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customFormat="false" ht="27.75" hidden="false" customHeight="true" outlineLevel="0" collapsed="false">
      <c r="A31" s="8" t="s">
        <v>26</v>
      </c>
      <c r="B31" s="8" t="s">
        <v>20</v>
      </c>
      <c r="C31" s="8" t="s">
        <v>22</v>
      </c>
      <c r="D31" s="10" t="n">
        <v>31.99</v>
      </c>
      <c r="E31" s="10" t="n">
        <v>31.99</v>
      </c>
      <c r="F31" s="10" t="n">
        <v>31.99</v>
      </c>
      <c r="G31" s="10" t="n">
        <v>34.49</v>
      </c>
      <c r="H31" s="21" t="s">
        <v>18</v>
      </c>
      <c r="I31" s="10" t="n">
        <v>31.99</v>
      </c>
      <c r="J31" s="10" t="n">
        <v>31.99</v>
      </c>
      <c r="K31" s="11" t="n">
        <f aca="false">MIN(D31:J31)</f>
        <v>31.99</v>
      </c>
      <c r="L31" s="11" t="n">
        <f aca="false">MAX(D31:J31)</f>
        <v>34.49</v>
      </c>
      <c r="M31" s="12" t="n">
        <f aca="false">L31/K31-1</f>
        <v>0.0781494216942795</v>
      </c>
      <c r="N31" s="11" t="n">
        <f aca="false">AVERAGE(D31:J31)</f>
        <v>32.4066666666667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customFormat="false" ht="27.75" hidden="false" customHeight="true" outlineLevel="0" collapsed="false">
      <c r="A32" s="8" t="s">
        <v>27</v>
      </c>
      <c r="B32" s="8" t="s">
        <v>20</v>
      </c>
      <c r="C32" s="8" t="s">
        <v>22</v>
      </c>
      <c r="D32" s="10" t="n">
        <v>30.99</v>
      </c>
      <c r="E32" s="10" t="n">
        <v>31.99</v>
      </c>
      <c r="F32" s="10" t="n">
        <v>30.99</v>
      </c>
      <c r="G32" s="10" t="n">
        <v>31.99</v>
      </c>
      <c r="H32" s="21" t="s">
        <v>18</v>
      </c>
      <c r="I32" s="10" t="n">
        <v>31.99</v>
      </c>
      <c r="J32" s="10" t="n">
        <v>31.99</v>
      </c>
      <c r="K32" s="11" t="n">
        <f aca="false">MIN(D32:J32)</f>
        <v>30.99</v>
      </c>
      <c r="L32" s="11" t="n">
        <f aca="false">MAX(D32:J32)</f>
        <v>31.99</v>
      </c>
      <c r="M32" s="12" t="n">
        <f aca="false">L32/K32-1</f>
        <v>0.032268473701194</v>
      </c>
      <c r="N32" s="11" t="n">
        <f aca="false">AVERAGE(D32:J32)</f>
        <v>31.6566666666667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customFormat="false" ht="27.75" hidden="false" customHeight="true" outlineLevel="0" collapsed="false">
      <c r="A33" s="8" t="s">
        <v>28</v>
      </c>
      <c r="B33" s="8" t="s">
        <v>20</v>
      </c>
      <c r="C33" s="8" t="s">
        <v>29</v>
      </c>
      <c r="D33" s="10" t="n">
        <v>59.98</v>
      </c>
      <c r="E33" s="10" t="n">
        <v>59.98</v>
      </c>
      <c r="F33" s="10" t="n">
        <v>59.98</v>
      </c>
      <c r="G33" s="10" t="n">
        <v>59.98</v>
      </c>
      <c r="H33" s="21" t="s">
        <v>18</v>
      </c>
      <c r="I33" s="10" t="s">
        <v>18</v>
      </c>
      <c r="J33" s="10" t="n">
        <v>59.98</v>
      </c>
      <c r="K33" s="11" t="n">
        <f aca="false">MIN(D33:J33)</f>
        <v>59.98</v>
      </c>
      <c r="L33" s="11" t="n">
        <f aca="false">MAX(D33:J33)</f>
        <v>59.98</v>
      </c>
      <c r="M33" s="12" t="n">
        <f aca="false">L33/K33-1</f>
        <v>0</v>
      </c>
      <c r="N33" s="11" t="n">
        <f aca="false">AVERAGE(D33:J33)</f>
        <v>59.98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customFormat="false" ht="27.75" hidden="false" customHeight="true" outlineLevel="0" collapsed="false">
      <c r="A34" s="8" t="s">
        <v>30</v>
      </c>
      <c r="B34" s="8" t="s">
        <v>20</v>
      </c>
      <c r="C34" s="8" t="s">
        <v>29</v>
      </c>
      <c r="D34" s="10" t="n">
        <v>29.98</v>
      </c>
      <c r="E34" s="10" t="n">
        <v>29.98</v>
      </c>
      <c r="F34" s="10" t="s">
        <v>18</v>
      </c>
      <c r="G34" s="10" t="n">
        <v>34.98</v>
      </c>
      <c r="H34" s="21" t="s">
        <v>18</v>
      </c>
      <c r="I34" s="10" t="s">
        <v>18</v>
      </c>
      <c r="J34" s="10" t="n">
        <v>34.98</v>
      </c>
      <c r="K34" s="11" t="n">
        <f aca="false">MIN(D34:J34)</f>
        <v>29.98</v>
      </c>
      <c r="L34" s="11" t="n">
        <f aca="false">MAX(D34:J34)</f>
        <v>34.98</v>
      </c>
      <c r="M34" s="12" t="n">
        <f aca="false">L34/K34-1</f>
        <v>0.166777851901267</v>
      </c>
      <c r="N34" s="11" t="n">
        <f aca="false">AVERAGE(D34:J34)</f>
        <v>32.48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customFormat="false" ht="27.75" hidden="false" customHeight="true" outlineLevel="0" collapsed="false">
      <c r="A35" s="8" t="s">
        <v>32</v>
      </c>
      <c r="B35" s="8" t="s">
        <v>33</v>
      </c>
      <c r="C35" s="8" t="s">
        <v>34</v>
      </c>
      <c r="D35" s="10" t="n">
        <v>43.9</v>
      </c>
      <c r="E35" s="10" t="s">
        <v>18</v>
      </c>
      <c r="F35" s="10" t="n">
        <v>43.99</v>
      </c>
      <c r="G35" s="10" t="s">
        <v>18</v>
      </c>
      <c r="H35" s="21" t="s">
        <v>18</v>
      </c>
      <c r="I35" s="10" t="s">
        <v>18</v>
      </c>
      <c r="J35" s="10" t="n">
        <v>43.99</v>
      </c>
      <c r="K35" s="11" t="n">
        <f aca="false">MIN(D35:J35)</f>
        <v>43.9</v>
      </c>
      <c r="L35" s="11" t="n">
        <f aca="false">MAX(D35:J35)</f>
        <v>43.99</v>
      </c>
      <c r="M35" s="12" t="n">
        <f aca="false">L35/K35-1</f>
        <v>0.00205011389521648</v>
      </c>
      <c r="N35" s="11" t="n">
        <f aca="false">AVERAGE(D35:J35)</f>
        <v>43.96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customFormat="false" ht="27.75" hidden="false" customHeight="true" outlineLevel="0" collapsed="false">
      <c r="A36" s="8" t="s">
        <v>42</v>
      </c>
      <c r="B36" s="8" t="s">
        <v>35</v>
      </c>
      <c r="C36" s="8" t="s">
        <v>43</v>
      </c>
      <c r="D36" s="10" t="n">
        <v>25.9</v>
      </c>
      <c r="E36" s="10" t="s">
        <v>18</v>
      </c>
      <c r="F36" s="10" t="n">
        <v>24.99</v>
      </c>
      <c r="G36" s="10" t="n">
        <v>24.99</v>
      </c>
      <c r="H36" s="21" t="s">
        <v>18</v>
      </c>
      <c r="I36" s="10" t="s">
        <v>18</v>
      </c>
      <c r="J36" s="10" t="n">
        <v>21.99</v>
      </c>
      <c r="K36" s="11" t="n">
        <f aca="false">MIN(D36:J36)</f>
        <v>21.99</v>
      </c>
      <c r="L36" s="11" t="n">
        <f aca="false">MAX(D36:J36)</f>
        <v>25.9</v>
      </c>
      <c r="M36" s="12" t="n">
        <f aca="false">L36/K36-1</f>
        <v>0.177808094588449</v>
      </c>
      <c r="N36" s="11" t="n">
        <f aca="false">AVERAGE(D36:J36)</f>
        <v>24.4675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customFormat="false" ht="27.75" hidden="false" customHeight="true" outlineLevel="0" collapsed="false">
      <c r="A37" s="8" t="s">
        <v>44</v>
      </c>
      <c r="B37" s="8" t="s">
        <v>38</v>
      </c>
      <c r="C37" s="8" t="s">
        <v>43</v>
      </c>
      <c r="D37" s="10" t="s">
        <v>18</v>
      </c>
      <c r="E37" s="10" t="s">
        <v>18</v>
      </c>
      <c r="F37" s="10" t="n">
        <v>34.99</v>
      </c>
      <c r="G37" s="10" t="n">
        <v>34.99</v>
      </c>
      <c r="H37" s="21" t="s">
        <v>18</v>
      </c>
      <c r="I37" s="10" t="s">
        <v>18</v>
      </c>
      <c r="J37" s="10" t="n">
        <v>29.99</v>
      </c>
      <c r="K37" s="11" t="n">
        <f aca="false">MIN(D37:J37)</f>
        <v>29.99</v>
      </c>
      <c r="L37" s="11" t="n">
        <f aca="false">MAX(D37:J37)</f>
        <v>34.99</v>
      </c>
      <c r="M37" s="12" t="n">
        <f aca="false">L37/K37-1</f>
        <v>0.166722240746916</v>
      </c>
      <c r="N37" s="11" t="n">
        <f aca="false">AVERAGE(D37:J37)</f>
        <v>33.3233333333333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customFormat="false" ht="27.75" hidden="false" customHeight="true" outlineLevel="0" collapsed="false">
      <c r="A38" s="8" t="s">
        <v>45</v>
      </c>
      <c r="B38" s="8" t="s">
        <v>38</v>
      </c>
      <c r="C38" s="8" t="s">
        <v>43</v>
      </c>
      <c r="D38" s="10" t="n">
        <v>36.99</v>
      </c>
      <c r="E38" s="10" t="s">
        <v>18</v>
      </c>
      <c r="F38" s="10" t="n">
        <v>34.99</v>
      </c>
      <c r="G38" s="10" t="n">
        <v>34.99</v>
      </c>
      <c r="H38" s="21" t="s">
        <v>18</v>
      </c>
      <c r="I38" s="10" t="s">
        <v>18</v>
      </c>
      <c r="J38" s="10" t="n">
        <v>29.99</v>
      </c>
      <c r="K38" s="11" t="n">
        <f aca="false">MIN(D38:J38)</f>
        <v>29.99</v>
      </c>
      <c r="L38" s="11" t="n">
        <f aca="false">MAX(D38:J38)</f>
        <v>36.99</v>
      </c>
      <c r="M38" s="12" t="n">
        <f aca="false">L38/K38-1</f>
        <v>0.233411137045682</v>
      </c>
      <c r="N38" s="11" t="n">
        <f aca="false">AVERAGE(D38:J38)</f>
        <v>34.24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customFormat="false" ht="27.75" hidden="false" customHeight="true" outlineLevel="0" collapsed="false">
      <c r="A39" s="8" t="s">
        <v>32</v>
      </c>
      <c r="B39" s="8" t="s">
        <v>35</v>
      </c>
      <c r="C39" s="8" t="s">
        <v>43</v>
      </c>
      <c r="D39" s="10" t="n">
        <v>25.9</v>
      </c>
      <c r="E39" s="10" t="s">
        <v>18</v>
      </c>
      <c r="F39" s="10" t="n">
        <v>24.99</v>
      </c>
      <c r="G39" s="10" t="s">
        <v>18</v>
      </c>
      <c r="H39" s="21" t="s">
        <v>18</v>
      </c>
      <c r="I39" s="10" t="s">
        <v>18</v>
      </c>
      <c r="J39" s="10" t="n">
        <v>21.99</v>
      </c>
      <c r="K39" s="11" t="n">
        <f aca="false">MIN(D39:J39)</f>
        <v>21.99</v>
      </c>
      <c r="L39" s="11" t="n">
        <f aca="false">MAX(D39:J39)</f>
        <v>25.9</v>
      </c>
      <c r="M39" s="12" t="n">
        <f aca="false">L39/K39-1</f>
        <v>0.177808094588449</v>
      </c>
      <c r="N39" s="11" t="n">
        <f aca="false">AVERAGE(D39:J39)</f>
        <v>24.2933333333333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customFormat="false" ht="27.75" hidden="false" customHeight="true" outlineLevel="0" collapsed="false">
      <c r="A40" s="8" t="s">
        <v>46</v>
      </c>
      <c r="B40" s="8" t="s">
        <v>47</v>
      </c>
      <c r="C40" s="8" t="s">
        <v>48</v>
      </c>
      <c r="D40" s="10" t="s">
        <v>18</v>
      </c>
      <c r="E40" s="10" t="n">
        <v>17.99</v>
      </c>
      <c r="F40" s="10" t="n">
        <v>29.99</v>
      </c>
      <c r="G40" s="10" t="s">
        <v>18</v>
      </c>
      <c r="H40" s="21" t="s">
        <v>18</v>
      </c>
      <c r="I40" s="10" t="n">
        <v>16.9</v>
      </c>
      <c r="J40" s="10" t="n">
        <v>26.99</v>
      </c>
      <c r="K40" s="11" t="n">
        <f aca="false">MIN(D40:J40)</f>
        <v>16.9</v>
      </c>
      <c r="L40" s="11" t="n">
        <f aca="false">MAX(D40:J40)</f>
        <v>29.99</v>
      </c>
      <c r="M40" s="15" t="n">
        <f aca="false">L40/K40-1</f>
        <v>0.774556213017752</v>
      </c>
      <c r="N40" s="11" t="n">
        <f aca="false">AVERAGE(D40:J40)</f>
        <v>22.9675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customFormat="false" ht="27.75" hidden="false" customHeight="true" outlineLevel="0" collapsed="false">
      <c r="A41" s="8" t="s">
        <v>49</v>
      </c>
      <c r="B41" s="8" t="s">
        <v>40</v>
      </c>
      <c r="C41" s="8" t="s">
        <v>48</v>
      </c>
      <c r="D41" s="10" t="s">
        <v>18</v>
      </c>
      <c r="E41" s="10" t="s">
        <v>18</v>
      </c>
      <c r="F41" s="10" t="n">
        <v>22.99</v>
      </c>
      <c r="G41" s="10" t="s">
        <v>18</v>
      </c>
      <c r="H41" s="21" t="s">
        <v>18</v>
      </c>
      <c r="I41" s="10" t="n">
        <v>22.99</v>
      </c>
      <c r="J41" s="10" t="n">
        <v>22.99</v>
      </c>
      <c r="K41" s="11" t="n">
        <f aca="false">MIN(D41:J41)</f>
        <v>22.99</v>
      </c>
      <c r="L41" s="11" t="n">
        <f aca="false">MAX(D41:J41)</f>
        <v>22.99</v>
      </c>
      <c r="M41" s="12" t="n">
        <f aca="false">L41/K41-1</f>
        <v>0</v>
      </c>
      <c r="N41" s="11" t="n">
        <f aca="false">AVERAGE(D41:J41)</f>
        <v>22.99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customFormat="false" ht="27.75" hidden="false" customHeight="true" outlineLevel="0" collapsed="false">
      <c r="A42" s="8" t="s">
        <v>50</v>
      </c>
      <c r="B42" s="8" t="s">
        <v>40</v>
      </c>
      <c r="C42" s="8" t="s">
        <v>48</v>
      </c>
      <c r="D42" s="10" t="n">
        <v>22.99</v>
      </c>
      <c r="E42" s="10" t="s">
        <v>18</v>
      </c>
      <c r="F42" s="10" t="n">
        <v>22.99</v>
      </c>
      <c r="G42" s="10" t="n">
        <v>22.99</v>
      </c>
      <c r="H42" s="21" t="s">
        <v>18</v>
      </c>
      <c r="I42" s="10" t="n">
        <v>22.99</v>
      </c>
      <c r="J42" s="10" t="n">
        <v>22.99</v>
      </c>
      <c r="K42" s="11" t="n">
        <f aca="false">MIN(D42:J42)</f>
        <v>22.99</v>
      </c>
      <c r="L42" s="11" t="n">
        <f aca="false">MAX(D42:J42)</f>
        <v>22.99</v>
      </c>
      <c r="M42" s="12" t="n">
        <f aca="false">L42/K42-1</f>
        <v>0</v>
      </c>
      <c r="N42" s="11" t="n">
        <f aca="false">AVERAGE(D42:J42)</f>
        <v>22.99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customFormat="false" ht="27.75" hidden="false" customHeight="true" outlineLevel="0" collapsed="false">
      <c r="A43" s="8" t="s">
        <v>51</v>
      </c>
      <c r="B43" s="8" t="s">
        <v>40</v>
      </c>
      <c r="C43" s="8" t="s">
        <v>48</v>
      </c>
      <c r="D43" s="10" t="s">
        <v>18</v>
      </c>
      <c r="E43" s="10" t="s">
        <v>18</v>
      </c>
      <c r="F43" s="10" t="s">
        <v>18</v>
      </c>
      <c r="G43" s="10" t="n">
        <v>22.99</v>
      </c>
      <c r="H43" s="21" t="s">
        <v>18</v>
      </c>
      <c r="I43" s="10" t="n">
        <v>22.99</v>
      </c>
      <c r="J43" s="10" t="n">
        <v>22.99</v>
      </c>
      <c r="K43" s="11" t="n">
        <f aca="false">MIN(D43:J43)</f>
        <v>22.99</v>
      </c>
      <c r="L43" s="11" t="n">
        <f aca="false">MAX(D43:J43)</f>
        <v>22.99</v>
      </c>
      <c r="M43" s="12" t="n">
        <f aca="false">L43/K43-1</f>
        <v>0</v>
      </c>
      <c r="N43" s="11" t="n">
        <f aca="false">AVERAGE(D43:J43)</f>
        <v>22.99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customFormat="false" ht="27.75" hidden="false" customHeight="true" outlineLevel="0" collapsed="false">
      <c r="A44" s="8" t="s">
        <v>55</v>
      </c>
      <c r="B44" s="8" t="s">
        <v>56</v>
      </c>
      <c r="C44" s="8" t="s">
        <v>57</v>
      </c>
      <c r="D44" s="10" t="s">
        <v>18</v>
      </c>
      <c r="E44" s="10" t="s">
        <v>18</v>
      </c>
      <c r="F44" s="10" t="n">
        <v>6.79</v>
      </c>
      <c r="G44" s="10" t="n">
        <v>5.99</v>
      </c>
      <c r="H44" s="21" t="s">
        <v>18</v>
      </c>
      <c r="I44" s="10" t="n">
        <v>7.59</v>
      </c>
      <c r="J44" s="10" t="n">
        <v>7.29</v>
      </c>
      <c r="K44" s="11" t="n">
        <f aca="false">MIN(D44:J44)</f>
        <v>5.99</v>
      </c>
      <c r="L44" s="11" t="n">
        <f aca="false">MAX(D44:J44)</f>
        <v>7.59</v>
      </c>
      <c r="M44" s="12" t="n">
        <f aca="false">L44/K44-1</f>
        <v>0.267111853088481</v>
      </c>
      <c r="N44" s="11" t="n">
        <f aca="false">AVERAGE(D44:J44)</f>
        <v>6.915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customFormat="false" ht="27.75" hidden="false" customHeight="true" outlineLevel="0" collapsed="false">
      <c r="A45" s="8" t="s">
        <v>58</v>
      </c>
      <c r="B45" s="8" t="s">
        <v>38</v>
      </c>
      <c r="C45" s="8" t="s">
        <v>59</v>
      </c>
      <c r="D45" s="10" t="n">
        <v>8.85</v>
      </c>
      <c r="E45" s="10" t="n">
        <v>7.75</v>
      </c>
      <c r="F45" s="10" t="s">
        <v>18</v>
      </c>
      <c r="G45" s="10" t="s">
        <v>18</v>
      </c>
      <c r="H45" s="21" t="s">
        <v>18</v>
      </c>
      <c r="I45" s="10" t="n">
        <v>9.89</v>
      </c>
      <c r="J45" s="10" t="s">
        <v>18</v>
      </c>
      <c r="K45" s="11" t="n">
        <f aca="false">MIN(D45:J45)</f>
        <v>7.75</v>
      </c>
      <c r="L45" s="11" t="n">
        <f aca="false">MAX(D45:J45)</f>
        <v>9.89</v>
      </c>
      <c r="M45" s="12" t="n">
        <f aca="false">L45/K45-1</f>
        <v>0.276129032258065</v>
      </c>
      <c r="N45" s="11" t="n">
        <f aca="false">AVERAGE(D45:J45)</f>
        <v>8.83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customFormat="false" ht="27.75" hidden="false" customHeight="true" outlineLevel="0" collapsed="false">
      <c r="A46" s="8" t="s">
        <v>60</v>
      </c>
      <c r="B46" s="8" t="s">
        <v>61</v>
      </c>
      <c r="C46" s="8" t="s">
        <v>57</v>
      </c>
      <c r="D46" s="10" t="s">
        <v>18</v>
      </c>
      <c r="E46" s="10" t="n">
        <v>17.68</v>
      </c>
      <c r="F46" s="10" t="n">
        <v>16.89</v>
      </c>
      <c r="G46" s="10" t="s">
        <v>18</v>
      </c>
      <c r="H46" s="21" t="s">
        <v>18</v>
      </c>
      <c r="I46" s="10" t="s">
        <v>18</v>
      </c>
      <c r="J46" s="10" t="n">
        <v>19.35</v>
      </c>
      <c r="K46" s="11" t="n">
        <f aca="false">MIN(D46:J46)</f>
        <v>16.89</v>
      </c>
      <c r="L46" s="11" t="n">
        <f aca="false">MAX(D46:J46)</f>
        <v>19.35</v>
      </c>
      <c r="M46" s="12" t="n">
        <f aca="false">L46/K46-1</f>
        <v>0.145648312611012</v>
      </c>
      <c r="N46" s="11" t="n">
        <f aca="false">AVERAGE(D46:J46)</f>
        <v>17.9733333333333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customFormat="false" ht="27.75" hidden="false" customHeight="true" outlineLevel="0" collapsed="false">
      <c r="A47" s="8" t="s">
        <v>65</v>
      </c>
      <c r="B47" s="8" t="s">
        <v>66</v>
      </c>
      <c r="C47" s="8"/>
      <c r="D47" s="10" t="n">
        <v>7.98</v>
      </c>
      <c r="E47" s="10" t="n">
        <v>7.99</v>
      </c>
      <c r="F47" s="10" t="n">
        <v>8.99</v>
      </c>
      <c r="G47" s="10" t="n">
        <v>9.99</v>
      </c>
      <c r="H47" s="21" t="s">
        <v>18</v>
      </c>
      <c r="I47" s="10" t="n">
        <v>11.9</v>
      </c>
      <c r="J47" s="10" t="n">
        <v>8.99</v>
      </c>
      <c r="K47" s="11" t="n">
        <f aca="false">MIN(D47:J47)</f>
        <v>7.98</v>
      </c>
      <c r="L47" s="11" t="n">
        <f aca="false">MAX(D47:J47)</f>
        <v>11.9</v>
      </c>
      <c r="M47" s="12" t="n">
        <f aca="false">L47/K47-1</f>
        <v>0.491228070175439</v>
      </c>
      <c r="N47" s="11" t="n">
        <f aca="false">AVERAGE(D47:J47)</f>
        <v>9.30666666666667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customFormat="false" ht="27.75" hidden="false" customHeight="true" outlineLevel="0" collapsed="false">
      <c r="A48" s="8" t="s">
        <v>68</v>
      </c>
      <c r="B48" s="8" t="s">
        <v>20</v>
      </c>
      <c r="C48" s="8"/>
      <c r="D48" s="10" t="s">
        <v>18</v>
      </c>
      <c r="E48" s="10" t="s">
        <v>18</v>
      </c>
      <c r="F48" s="10" t="n">
        <v>37.56</v>
      </c>
      <c r="G48" s="10" t="n">
        <v>24.9</v>
      </c>
      <c r="H48" s="21" t="s">
        <v>18</v>
      </c>
      <c r="I48" s="10" t="n">
        <v>43.8</v>
      </c>
      <c r="J48" s="10" t="s">
        <v>18</v>
      </c>
      <c r="K48" s="11" t="n">
        <f aca="false">MIN(D48:J48)</f>
        <v>24.9</v>
      </c>
      <c r="L48" s="11" t="n">
        <f aca="false">MAX(D48:J48)</f>
        <v>43.8</v>
      </c>
      <c r="M48" s="15" t="n">
        <f aca="false">L48/K48-1</f>
        <v>0.759036144578313</v>
      </c>
      <c r="N48" s="11" t="n">
        <f aca="false">AVERAGE(D48:J48)</f>
        <v>35.42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customFormat="false" ht="27.75" hidden="false" customHeight="true" outlineLevel="0" collapsed="false">
      <c r="A49" s="8" t="s">
        <v>82</v>
      </c>
      <c r="B49" s="8" t="s">
        <v>56</v>
      </c>
      <c r="C49" s="8" t="s">
        <v>81</v>
      </c>
      <c r="D49" s="10" t="n">
        <v>3.79</v>
      </c>
      <c r="E49" s="10" t="n">
        <v>3.45</v>
      </c>
      <c r="F49" s="10" t="s">
        <v>18</v>
      </c>
      <c r="G49" s="10" t="n">
        <v>3.79</v>
      </c>
      <c r="H49" s="21" t="s">
        <v>18</v>
      </c>
      <c r="I49" s="10" t="s">
        <v>18</v>
      </c>
      <c r="J49" s="10" t="n">
        <v>3.29</v>
      </c>
      <c r="K49" s="11" t="n">
        <f aca="false">MIN(D49:J49)</f>
        <v>3.29</v>
      </c>
      <c r="L49" s="11" t="n">
        <f aca="false">MAX(D49:J49)</f>
        <v>3.79</v>
      </c>
      <c r="M49" s="12" t="n">
        <f aca="false">L49/K49-1</f>
        <v>0.151975683890577</v>
      </c>
      <c r="N49" s="11" t="n">
        <f aca="false">AVERAGE(D49:J49)</f>
        <v>3.58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customFormat="false" ht="27.75" hidden="false" customHeight="true" outlineLevel="0" collapsed="false">
      <c r="A50" s="8" t="s">
        <v>87</v>
      </c>
      <c r="B50" s="8" t="s">
        <v>91</v>
      </c>
      <c r="C50" s="8" t="s">
        <v>92</v>
      </c>
      <c r="D50" s="10" t="s">
        <v>18</v>
      </c>
      <c r="E50" s="10" t="n">
        <v>9.89</v>
      </c>
      <c r="F50" s="10" t="n">
        <v>8.99</v>
      </c>
      <c r="G50" s="10" t="s">
        <v>18</v>
      </c>
      <c r="H50" s="21" t="s">
        <v>18</v>
      </c>
      <c r="I50" s="10" t="s">
        <v>18</v>
      </c>
      <c r="J50" s="10" t="s">
        <v>18</v>
      </c>
      <c r="K50" s="11" t="n">
        <f aca="false">MIN(D50:J50)</f>
        <v>8.99</v>
      </c>
      <c r="L50" s="11" t="n">
        <f aca="false">MAX(D50:J50)</f>
        <v>9.89</v>
      </c>
      <c r="M50" s="12" t="n">
        <f aca="false">L50/K50-1</f>
        <v>0.100111234705228</v>
      </c>
      <c r="N50" s="11" t="n">
        <f aca="false">AVERAGE(D50:J50)</f>
        <v>9.44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customFormat="false" ht="27.75" hidden="false" customHeight="true" outlineLevel="0" collapsed="false">
      <c r="A51" s="16" t="s">
        <v>99</v>
      </c>
      <c r="B51" s="8" t="s">
        <v>100</v>
      </c>
      <c r="C51" s="8" t="s">
        <v>34</v>
      </c>
      <c r="D51" s="10" t="s">
        <v>18</v>
      </c>
      <c r="E51" s="10" t="n">
        <v>13.9</v>
      </c>
      <c r="F51" s="10" t="n">
        <v>11.29</v>
      </c>
      <c r="G51" s="10" t="s">
        <v>18</v>
      </c>
      <c r="H51" s="21" t="s">
        <v>18</v>
      </c>
      <c r="I51" s="10" t="s">
        <v>18</v>
      </c>
      <c r="J51" s="10" t="n">
        <v>9.99</v>
      </c>
      <c r="K51" s="11" t="n">
        <f aca="false">MIN(D51:J51)</f>
        <v>9.99</v>
      </c>
      <c r="L51" s="11" t="n">
        <f aca="false">MAX(D51:J51)</f>
        <v>13.9</v>
      </c>
      <c r="M51" s="12" t="n">
        <f aca="false">L51/K51-1</f>
        <v>0.391391391391391</v>
      </c>
      <c r="N51" s="11" t="n">
        <f aca="false">AVERAGE(D51:J51)</f>
        <v>11.7266666666667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customFormat="false" ht="27.75" hidden="false" customHeight="true" outlineLevel="0" collapsed="false">
      <c r="A52" s="16" t="s">
        <v>103</v>
      </c>
      <c r="B52" s="8" t="s">
        <v>104</v>
      </c>
      <c r="C52" s="8" t="s">
        <v>105</v>
      </c>
      <c r="D52" s="10" t="n">
        <v>6.79</v>
      </c>
      <c r="E52" s="10" t="n">
        <v>5.99</v>
      </c>
      <c r="F52" s="10" t="s">
        <v>18</v>
      </c>
      <c r="G52" s="10" t="s">
        <v>18</v>
      </c>
      <c r="H52" s="21" t="s">
        <v>18</v>
      </c>
      <c r="I52" s="10" t="n">
        <v>5.99</v>
      </c>
      <c r="J52" s="10" t="n">
        <v>5.49</v>
      </c>
      <c r="K52" s="11" t="n">
        <f aca="false">MIN(D52:J52)</f>
        <v>5.49</v>
      </c>
      <c r="L52" s="11" t="n">
        <f aca="false">MAX(D52:J52)</f>
        <v>6.79</v>
      </c>
      <c r="M52" s="12" t="n">
        <f aca="false">L52/K52-1</f>
        <v>0.236794171220401</v>
      </c>
      <c r="N52" s="11" t="n">
        <f aca="false">AVERAGE(D52:J52)</f>
        <v>6.065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customFormat="false" ht="27.75" hidden="false" customHeight="true" outlineLevel="0" collapsed="false">
      <c r="A53" s="16" t="s">
        <v>106</v>
      </c>
      <c r="B53" s="8" t="s">
        <v>107</v>
      </c>
      <c r="C53" s="8" t="s">
        <v>108</v>
      </c>
      <c r="D53" s="10" t="n">
        <v>5.85</v>
      </c>
      <c r="E53" s="10" t="s">
        <v>18</v>
      </c>
      <c r="F53" s="10" t="s">
        <v>18</v>
      </c>
      <c r="G53" s="10" t="s">
        <v>18</v>
      </c>
      <c r="H53" s="21" t="s">
        <v>18</v>
      </c>
      <c r="I53" s="10" t="s">
        <v>18</v>
      </c>
      <c r="J53" s="10" t="n">
        <v>4.99</v>
      </c>
      <c r="K53" s="11" t="n">
        <f aca="false">MIN(D53:J53)</f>
        <v>4.99</v>
      </c>
      <c r="L53" s="11" t="n">
        <f aca="false">MAX(D53:J53)</f>
        <v>5.85</v>
      </c>
      <c r="M53" s="12" t="n">
        <f aca="false">L53/K53-1</f>
        <v>0.172344689378757</v>
      </c>
      <c r="N53" s="11" t="n">
        <f aca="false">AVERAGE(D53:J53)</f>
        <v>5.42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customFormat="false" ht="27.75" hidden="false" customHeight="true" outlineLevel="0" collapsed="false">
      <c r="A54" s="16" t="s">
        <v>111</v>
      </c>
      <c r="B54" s="8" t="s">
        <v>112</v>
      </c>
      <c r="C54" s="8" t="s">
        <v>57</v>
      </c>
      <c r="D54" s="10" t="n">
        <v>26.8</v>
      </c>
      <c r="E54" s="10" t="s">
        <v>18</v>
      </c>
      <c r="F54" s="10" t="n">
        <v>19.99</v>
      </c>
      <c r="G54" s="10" t="s">
        <v>18</v>
      </c>
      <c r="H54" s="21" t="s">
        <v>18</v>
      </c>
      <c r="I54" s="10" t="s">
        <v>18</v>
      </c>
      <c r="J54" s="10" t="s">
        <v>18</v>
      </c>
      <c r="K54" s="11" t="n">
        <f aca="false">MIN(D54:J54)</f>
        <v>19.99</v>
      </c>
      <c r="L54" s="11" t="n">
        <f aca="false">MAX(D54:J54)</f>
        <v>26.8</v>
      </c>
      <c r="M54" s="12" t="n">
        <f aca="false">L54/K54-1</f>
        <v>0.340670335167584</v>
      </c>
      <c r="N54" s="11" t="n">
        <f aca="false">AVERAGE(D54:J54)</f>
        <v>23.395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customFormat="false" ht="27.75" hidden="false" customHeight="true" outlineLevel="0" collapsed="false">
      <c r="A55" s="16" t="s">
        <v>113</v>
      </c>
      <c r="B55" s="8" t="s">
        <v>112</v>
      </c>
      <c r="C55" s="8" t="s">
        <v>95</v>
      </c>
      <c r="D55" s="10" t="s">
        <v>18</v>
      </c>
      <c r="E55" s="10" t="n">
        <v>11.69</v>
      </c>
      <c r="F55" s="10" t="n">
        <v>12.29</v>
      </c>
      <c r="G55" s="10" t="s">
        <v>18</v>
      </c>
      <c r="H55" s="21" t="s">
        <v>18</v>
      </c>
      <c r="I55" s="10" t="s">
        <v>18</v>
      </c>
      <c r="J55" s="10" t="n">
        <v>12.49</v>
      </c>
      <c r="K55" s="11" t="n">
        <f aca="false">MIN(D55:J55)</f>
        <v>11.69</v>
      </c>
      <c r="L55" s="11" t="n">
        <f aca="false">MAX(D55:J55)</f>
        <v>12.49</v>
      </c>
      <c r="M55" s="12" t="n">
        <f aca="false">L55/K55-1</f>
        <v>0.0684345594525235</v>
      </c>
      <c r="N55" s="11" t="n">
        <f aca="false">AVERAGE(D55:J55)</f>
        <v>12.1566666666667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customFormat="false" ht="27.75" hidden="false" customHeight="true" outlineLevel="0" collapsed="false">
      <c r="A56" s="16" t="s">
        <v>111</v>
      </c>
      <c r="B56" s="8" t="s">
        <v>112</v>
      </c>
      <c r="C56" s="8" t="s">
        <v>95</v>
      </c>
      <c r="D56" s="10" t="n">
        <v>13.3</v>
      </c>
      <c r="E56" s="10" t="n">
        <v>11.69</v>
      </c>
      <c r="F56" s="10" t="n">
        <v>12.29</v>
      </c>
      <c r="G56" s="10" t="n">
        <v>11.79</v>
      </c>
      <c r="H56" s="21" t="s">
        <v>18</v>
      </c>
      <c r="I56" s="10" t="n">
        <v>12.49</v>
      </c>
      <c r="J56" s="10" t="n">
        <v>12.49</v>
      </c>
      <c r="K56" s="11" t="n">
        <f aca="false">MIN(D56:J56)</f>
        <v>11.69</v>
      </c>
      <c r="L56" s="11" t="n">
        <f aca="false">MAX(D56:J56)</f>
        <v>13.3</v>
      </c>
      <c r="M56" s="12" t="n">
        <f aca="false">L56/K56-1</f>
        <v>0.137724550898204</v>
      </c>
      <c r="N56" s="11" t="n">
        <f aca="false">AVERAGE(D56:J56)</f>
        <v>12.3416666666667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customFormat="false" ht="27.75" hidden="false" customHeight="true" outlineLevel="0" collapsed="false">
      <c r="A57" s="16" t="s">
        <v>114</v>
      </c>
      <c r="B57" s="8" t="s">
        <v>115</v>
      </c>
      <c r="C57" s="8" t="s">
        <v>95</v>
      </c>
      <c r="D57" s="10" t="s">
        <v>18</v>
      </c>
      <c r="E57" s="10" t="s">
        <v>18</v>
      </c>
      <c r="F57" s="10" t="n">
        <v>4.29</v>
      </c>
      <c r="G57" s="10" t="s">
        <v>18</v>
      </c>
      <c r="H57" s="21" t="s">
        <v>18</v>
      </c>
      <c r="I57" s="10" t="s">
        <v>18</v>
      </c>
      <c r="J57" s="10" t="n">
        <v>4.18</v>
      </c>
      <c r="K57" s="11" t="n">
        <f aca="false">MIN(D57:J57)</f>
        <v>4.18</v>
      </c>
      <c r="L57" s="11" t="n">
        <f aca="false">MAX(D57:J57)</f>
        <v>4.29</v>
      </c>
      <c r="M57" s="12" t="n">
        <f aca="false">L57/K57-1</f>
        <v>0.0263157894736843</v>
      </c>
      <c r="N57" s="11" t="n">
        <f aca="false">AVERAGE(D57:J57)</f>
        <v>4.235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customFormat="false" ht="27.75" hidden="false" customHeight="true" outlineLevel="0" collapsed="false">
      <c r="A58" s="16" t="s">
        <v>116</v>
      </c>
      <c r="B58" s="8" t="s">
        <v>115</v>
      </c>
      <c r="C58" s="8" t="s">
        <v>95</v>
      </c>
      <c r="D58" s="10" t="n">
        <v>6.18</v>
      </c>
      <c r="E58" s="10" t="s">
        <v>18</v>
      </c>
      <c r="F58" s="10" t="n">
        <v>4.29</v>
      </c>
      <c r="G58" s="10" t="n">
        <v>4.98</v>
      </c>
      <c r="H58" s="21" t="s">
        <v>18</v>
      </c>
      <c r="I58" s="10" t="n">
        <v>5.99</v>
      </c>
      <c r="J58" s="10" t="n">
        <v>4.18</v>
      </c>
      <c r="K58" s="11" t="n">
        <f aca="false">MIN(D58:J58)</f>
        <v>4.18</v>
      </c>
      <c r="L58" s="11" t="n">
        <f aca="false">MAX(D58:J58)</f>
        <v>6.18</v>
      </c>
      <c r="M58" s="12" t="n">
        <f aca="false">L58/K58-1</f>
        <v>0.478468899521531</v>
      </c>
      <c r="N58" s="11" t="n">
        <f aca="false">AVERAGE(D58:J58)</f>
        <v>5.124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customFormat="false" ht="27.75" hidden="false" customHeight="true" outlineLevel="0" collapsed="false">
      <c r="A59" s="8" t="s">
        <v>117</v>
      </c>
      <c r="B59" s="8" t="s">
        <v>100</v>
      </c>
      <c r="C59" s="8" t="s">
        <v>118</v>
      </c>
      <c r="D59" s="10" t="s">
        <v>18</v>
      </c>
      <c r="E59" s="10" t="s">
        <v>18</v>
      </c>
      <c r="F59" s="10" t="s">
        <v>18</v>
      </c>
      <c r="G59" s="10" t="n">
        <v>7.98</v>
      </c>
      <c r="H59" s="21" t="s">
        <v>18</v>
      </c>
      <c r="I59" s="10" t="n">
        <v>11.99</v>
      </c>
      <c r="J59" s="10" t="n">
        <v>6.99</v>
      </c>
      <c r="K59" s="11" t="n">
        <f aca="false">MIN(D59:J59)</f>
        <v>6.99</v>
      </c>
      <c r="L59" s="11" t="n">
        <f aca="false">MAX(D59:J59)</f>
        <v>11.99</v>
      </c>
      <c r="M59" s="15" t="n">
        <f aca="false">L59/K59-1</f>
        <v>0.715307582260372</v>
      </c>
      <c r="N59" s="11" t="n">
        <f aca="false">AVERAGE(D59:J59)</f>
        <v>8.98666666666667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customFormat="false" ht="27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customFormat="false" ht="27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customFormat="false" ht="27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customFormat="false" ht="27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customFormat="false" ht="27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customFormat="false" ht="27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customFormat="false" ht="27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customFormat="false" ht="27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customFormat="false" ht="27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customFormat="false" ht="27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customFormat="false" ht="27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customFormat="false" ht="27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customFormat="false" ht="27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customFormat="false" ht="27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customFormat="false" ht="27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customFormat="false" ht="27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customFormat="false" ht="27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customFormat="false" ht="27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customFormat="false" ht="27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customFormat="false" ht="27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customFormat="false" ht="27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customFormat="false" ht="27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customFormat="false" ht="27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customFormat="false" ht="27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customFormat="false" ht="27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customFormat="false" ht="27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customFormat="false" ht="27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customFormat="false" ht="27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customFormat="false" ht="27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customFormat="false" ht="27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customFormat="false" ht="27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customFormat="false" ht="27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customFormat="false" ht="27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customFormat="false" ht="27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customFormat="false" ht="27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customFormat="false" ht="27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customFormat="false" ht="27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customFormat="false" ht="27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customFormat="false" ht="27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customFormat="false" ht="27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customFormat="false" ht="27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customFormat="false" ht="27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customFormat="false" ht="27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customFormat="false" ht="27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customFormat="false" ht="27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customFormat="false" ht="27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customFormat="false" ht="27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customFormat="false" ht="27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customFormat="false" ht="27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customFormat="false" ht="27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customFormat="false" ht="27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customFormat="false" ht="27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customFormat="false" ht="27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customFormat="false" ht="27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customFormat="false" ht="27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customFormat="false" ht="27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customFormat="false" ht="27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customFormat="false" ht="27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customFormat="false" ht="27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customFormat="false" ht="27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customFormat="false" ht="27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customFormat="false" ht="27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customFormat="false" ht="27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customFormat="false" ht="27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customFormat="false" ht="27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customFormat="false" ht="27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customFormat="false" ht="27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customFormat="false" ht="27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customFormat="false" ht="27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customFormat="false" ht="27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customFormat="false" ht="27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customFormat="false" ht="27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customFormat="false" ht="27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customFormat="false" ht="27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customFormat="false" ht="27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customFormat="false" ht="27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customFormat="false" ht="27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customFormat="false" ht="27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customFormat="false" ht="27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customFormat="false" ht="27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customFormat="false" ht="27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customFormat="false" ht="27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customFormat="false" ht="27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customFormat="false" ht="27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customFormat="false" ht="27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customFormat="false" ht="27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customFormat="false" ht="27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customFormat="false" ht="27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customFormat="false" ht="27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customFormat="false" ht="27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customFormat="false" ht="27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customFormat="false" ht="27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customFormat="false" ht="27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customFormat="false" ht="27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customFormat="false" ht="27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customFormat="false" ht="27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customFormat="false" ht="27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customFormat="false" ht="27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customFormat="false" ht="27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customFormat="false" ht="27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customFormat="false" ht="27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customFormat="false" ht="27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customFormat="false" ht="27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customFormat="false" ht="27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customFormat="false" ht="27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customFormat="false" ht="27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customFormat="false" ht="27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customFormat="false" ht="27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customFormat="false" ht="27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customFormat="false" ht="27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customFormat="false" ht="27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customFormat="false" ht="27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customFormat="false" ht="27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customFormat="false" ht="27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customFormat="false" ht="27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customFormat="false" ht="27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customFormat="false" ht="27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customFormat="false" ht="27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customFormat="false" ht="27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customFormat="false" ht="27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customFormat="false" ht="27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customFormat="false" ht="27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customFormat="false" ht="27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customFormat="false" ht="27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customFormat="false" ht="27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customFormat="false" ht="27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customFormat="false" ht="27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customFormat="false" ht="27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customFormat="false" ht="27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customFormat="false" ht="27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customFormat="false" ht="27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customFormat="false" ht="27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customFormat="false" ht="27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customFormat="false" ht="27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customFormat="false" ht="27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customFormat="false" ht="27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customFormat="false" ht="27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customFormat="false" ht="27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customFormat="false" ht="27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customFormat="false" ht="27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customFormat="false" ht="27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customFormat="false" ht="27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customFormat="false" ht="27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customFormat="false" ht="27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customFormat="false" ht="27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customFormat="false" ht="27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customFormat="false" ht="27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customFormat="false" ht="27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customFormat="false" ht="27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customFormat="false" ht="27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customFormat="false" ht="27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customFormat="false" ht="27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customFormat="false" ht="27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customFormat="false" ht="27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customFormat="false" ht="27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customFormat="false" ht="27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customFormat="false" ht="27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customFormat="false" ht="27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customFormat="false" ht="27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customFormat="false" ht="27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customFormat="false" ht="27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customFormat="false" ht="27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customFormat="false" ht="27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customFormat="false" ht="27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customFormat="false" ht="27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customFormat="false" ht="27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customFormat="false" ht="27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customFormat="false" ht="27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customFormat="false" ht="27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customFormat="false" ht="27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customFormat="false" ht="27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customFormat="false" ht="27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customFormat="false" ht="27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customFormat="false" ht="27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customFormat="false" ht="27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customFormat="false" ht="27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customFormat="false" ht="27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customFormat="false" ht="27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customFormat="false" ht="27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customFormat="false" ht="27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customFormat="false" ht="27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customFormat="false" ht="27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customFormat="false" ht="27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customFormat="false" ht="27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customFormat="false" ht="27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customFormat="false" ht="27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customFormat="false" ht="27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customFormat="false" ht="27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customFormat="false" ht="27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customFormat="false" ht="27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customFormat="false" ht="27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customFormat="false" ht="27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customFormat="false" ht="27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customFormat="false" ht="27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customFormat="false" ht="27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customFormat="false" ht="27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customFormat="false" ht="27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customFormat="false" ht="27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customFormat="false" ht="27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customFormat="false" ht="27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customFormat="false" ht="27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customFormat="false" ht="27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customFormat="false" ht="27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customFormat="false" ht="27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customFormat="false" ht="27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customFormat="false" ht="27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customFormat="false" ht="27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customFormat="false" ht="27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customFormat="false" ht="27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customFormat="false" ht="27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customFormat="false" ht="27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customFormat="false" ht="27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customFormat="false" ht="27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customFormat="false" ht="27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customFormat="false" ht="27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customFormat="false" ht="27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customFormat="false" ht="27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customFormat="false" ht="27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customFormat="false" ht="27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customFormat="false" ht="27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customFormat="false" ht="27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customFormat="false" ht="27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customFormat="false" ht="27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customFormat="false" ht="27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customFormat="false" ht="27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customFormat="false" ht="27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customFormat="false" ht="27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customFormat="false" ht="27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customFormat="false" ht="27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customFormat="false" ht="27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customFormat="false" ht="27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customFormat="false" ht="27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customFormat="false" ht="27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customFormat="false" ht="27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customFormat="false" ht="27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customFormat="false" ht="27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customFormat="false" ht="27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customFormat="false" ht="27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customFormat="false" ht="27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customFormat="false" ht="27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customFormat="false" ht="27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customFormat="false" ht="27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customFormat="false" ht="27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customFormat="false" ht="27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customFormat="false" ht="27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customFormat="false" ht="27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customFormat="false" ht="27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customFormat="false" ht="27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customFormat="false" ht="27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customFormat="false" ht="27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customFormat="false" ht="27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customFormat="false" ht="27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customFormat="false" ht="27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customFormat="false" ht="27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customFormat="false" ht="27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customFormat="false" ht="27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customFormat="false" ht="27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customFormat="false" ht="27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customFormat="false" ht="27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customFormat="false" ht="27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customFormat="false" ht="27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customFormat="false" ht="27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customFormat="false" ht="27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customFormat="false" ht="27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customFormat="false" ht="27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customFormat="false" ht="27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customFormat="false" ht="27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customFormat="false" ht="27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customFormat="false" ht="27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customFormat="false" ht="27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customFormat="false" ht="27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customFormat="false" ht="27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customFormat="false" ht="27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customFormat="false" ht="27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customFormat="false" ht="27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customFormat="false" ht="27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customFormat="false" ht="27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customFormat="false" ht="27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customFormat="false" ht="27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customFormat="false" ht="27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customFormat="false" ht="27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customFormat="false" ht="27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customFormat="false" ht="27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customFormat="false" ht="27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customFormat="false" ht="27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customFormat="false" ht="27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customFormat="false" ht="27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customFormat="false" ht="27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customFormat="false" ht="27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customFormat="false" ht="27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customFormat="false" ht="27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customFormat="false" ht="27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customFormat="false" ht="27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customFormat="false" ht="27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customFormat="false" ht="27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customFormat="false" ht="27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customFormat="false" ht="27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customFormat="false" ht="27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customFormat="false" ht="27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customFormat="false" ht="27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customFormat="false" ht="27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customFormat="false" ht="27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customFormat="false" ht="27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customFormat="false" ht="27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customFormat="false" ht="27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customFormat="false" ht="27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customFormat="false" ht="27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customFormat="false" ht="27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customFormat="false" ht="27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customFormat="false" ht="27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customFormat="false" ht="27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customFormat="false" ht="27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customFormat="false" ht="27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customFormat="false" ht="27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customFormat="false" ht="27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customFormat="false" ht="27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customFormat="false" ht="27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customFormat="false" ht="27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customFormat="false" ht="27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customFormat="false" ht="27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customFormat="false" ht="27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customFormat="false" ht="27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customFormat="false" ht="27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customFormat="false" ht="27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customFormat="false" ht="27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customFormat="false" ht="27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customFormat="false" ht="27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customFormat="false" ht="27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customFormat="false" ht="27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customFormat="false" ht="27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customFormat="false" ht="27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customFormat="false" ht="27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customFormat="false" ht="27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customFormat="false" ht="27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customFormat="false" ht="27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customFormat="false" ht="27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customFormat="false" ht="27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customFormat="false" ht="27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customFormat="false" ht="27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customFormat="false" ht="27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customFormat="false" ht="27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customFormat="false" ht="27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customFormat="false" ht="27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customFormat="false" ht="27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customFormat="false" ht="27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customFormat="false" ht="27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customFormat="false" ht="27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customFormat="false" ht="27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customFormat="false" ht="27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customFormat="false" ht="27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customFormat="false" ht="27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customFormat="false" ht="27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customFormat="false" ht="27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customFormat="false" ht="27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customFormat="false" ht="27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customFormat="false" ht="27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customFormat="false" ht="27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customFormat="false" ht="27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customFormat="false" ht="27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customFormat="false" ht="27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customFormat="false" ht="27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customFormat="false" ht="27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customFormat="false" ht="27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customFormat="false" ht="27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customFormat="false" ht="27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customFormat="false" ht="27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customFormat="false" ht="27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customFormat="false" ht="27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customFormat="false" ht="27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customFormat="false" ht="27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customFormat="false" ht="27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customFormat="false" ht="27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customFormat="false" ht="27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customFormat="false" ht="27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customFormat="false" ht="27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customFormat="false" ht="27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customFormat="false" ht="27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customFormat="false" ht="27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customFormat="false" ht="27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customFormat="false" ht="27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customFormat="false" ht="27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customFormat="false" ht="27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customFormat="false" ht="27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customFormat="false" ht="27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customFormat="false" ht="27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customFormat="false" ht="27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customFormat="false" ht="27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customFormat="false" ht="27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customFormat="false" ht="27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customFormat="false" ht="27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customFormat="false" ht="27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customFormat="false" ht="27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customFormat="false" ht="27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customFormat="false" ht="27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customFormat="false" ht="27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customFormat="false" ht="27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customFormat="false" ht="27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customFormat="false" ht="27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customFormat="false" ht="27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customFormat="false" ht="27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customFormat="false" ht="27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customFormat="false" ht="27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customFormat="false" ht="27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customFormat="false" ht="27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customFormat="false" ht="27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customFormat="false" ht="27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customFormat="false" ht="27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customFormat="false" ht="27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customFormat="false" ht="27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customFormat="false" ht="27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customFormat="false" ht="27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customFormat="false" ht="27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customFormat="false" ht="27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customFormat="false" ht="27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customFormat="false" ht="27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customFormat="false" ht="27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customFormat="false" ht="27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customFormat="false" ht="27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customFormat="false" ht="27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customFormat="false" ht="27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customFormat="false" ht="27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customFormat="false" ht="27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customFormat="false" ht="27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customFormat="false" ht="27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customFormat="false" ht="27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customFormat="false" ht="27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customFormat="false" ht="27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customFormat="false" ht="27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customFormat="false" ht="27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customFormat="false" ht="27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customFormat="false" ht="27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customFormat="false" ht="27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customFormat="false" ht="27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customFormat="false" ht="27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customFormat="false" ht="27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customFormat="false" ht="27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customFormat="false" ht="27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customFormat="false" ht="27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customFormat="false" ht="27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customFormat="false" ht="27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customFormat="false" ht="27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customFormat="false" ht="27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customFormat="false" ht="27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customFormat="false" ht="27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customFormat="false" ht="27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customFormat="false" ht="27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customFormat="false" ht="27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customFormat="false" ht="27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customFormat="false" ht="27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customFormat="false" ht="27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customFormat="false" ht="27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customFormat="false" ht="27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customFormat="false" ht="27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customFormat="false" ht="27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customFormat="false" ht="27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customFormat="false" ht="27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customFormat="false" ht="27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customFormat="false" ht="27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customFormat="false" ht="27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customFormat="false" ht="27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customFormat="false" ht="27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customFormat="false" ht="27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customFormat="false" ht="27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customFormat="false" ht="27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customFormat="false" ht="27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customFormat="false" ht="27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customFormat="false" ht="27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customFormat="false" ht="27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customFormat="false" ht="27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customFormat="false" ht="27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customFormat="false" ht="27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customFormat="false" ht="27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customFormat="false" ht="27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customFormat="false" ht="27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customFormat="false" ht="27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customFormat="false" ht="27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customFormat="false" ht="27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customFormat="false" ht="27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customFormat="false" ht="27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customFormat="false" ht="27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customFormat="false" ht="27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customFormat="false" ht="27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customFormat="false" ht="27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customFormat="false" ht="27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customFormat="false" ht="27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customFormat="false" ht="27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customFormat="false" ht="27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customFormat="false" ht="27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customFormat="false" ht="27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customFormat="false" ht="27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customFormat="false" ht="27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customFormat="false" ht="27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customFormat="false" ht="27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customFormat="false" ht="27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customFormat="false" ht="27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customFormat="false" ht="27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customFormat="false" ht="27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customFormat="false" ht="27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customFormat="false" ht="27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customFormat="false" ht="27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customFormat="false" ht="27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customFormat="false" ht="27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customFormat="false" ht="27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customFormat="false" ht="27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customFormat="false" ht="27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customFormat="false" ht="27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customFormat="false" ht="27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customFormat="false" ht="27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customFormat="false" ht="27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customFormat="false" ht="27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customFormat="false" ht="27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customFormat="false" ht="27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customFormat="false" ht="27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customFormat="false" ht="27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customFormat="false" ht="27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customFormat="false" ht="27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customFormat="false" ht="27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customFormat="false" ht="27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customFormat="false" ht="27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customFormat="false" ht="27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customFormat="false" ht="27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customFormat="false" ht="27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customFormat="false" ht="27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customFormat="false" ht="27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customFormat="false" ht="27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customFormat="false" ht="27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customFormat="false" ht="27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customFormat="false" ht="27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customFormat="false" ht="27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customFormat="false" ht="27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customFormat="false" ht="27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customFormat="false" ht="27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customFormat="false" ht="27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customFormat="false" ht="27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customFormat="false" ht="27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customFormat="false" ht="27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customFormat="false" ht="27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customFormat="false" ht="27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customFormat="false" ht="27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customFormat="false" ht="27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customFormat="false" ht="27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customFormat="false" ht="27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customFormat="false" ht="27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customFormat="false" ht="27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customFormat="false" ht="27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customFormat="false" ht="27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customFormat="false" ht="27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customFormat="false" ht="27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customFormat="false" ht="27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customFormat="false" ht="27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customFormat="false" ht="27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customFormat="false" ht="27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customFormat="false" ht="27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customFormat="false" ht="27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customFormat="false" ht="27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customFormat="false" ht="27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customFormat="false" ht="27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customFormat="false" ht="27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customFormat="false" ht="27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customFormat="false" ht="27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customFormat="false" ht="27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customFormat="false" ht="27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customFormat="false" ht="27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customFormat="false" ht="27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customFormat="false" ht="27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customFormat="false" ht="27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customFormat="false" ht="27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customFormat="false" ht="27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customFormat="false" ht="27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customFormat="false" ht="27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customFormat="false" ht="27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customFormat="false" ht="27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customFormat="false" ht="27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customFormat="false" ht="27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customFormat="false" ht="27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customFormat="false" ht="27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customFormat="false" ht="27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customFormat="false" ht="27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customFormat="false" ht="27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customFormat="false" ht="27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customFormat="false" ht="27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customFormat="false" ht="27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customFormat="false" ht="27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customFormat="false" ht="27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customFormat="false" ht="27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customFormat="false" ht="27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customFormat="false" ht="27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customFormat="false" ht="27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customFormat="false" ht="27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customFormat="false" ht="27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customFormat="false" ht="27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customFormat="false" ht="27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customFormat="false" ht="27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customFormat="false" ht="27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customFormat="false" ht="27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customFormat="false" ht="27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customFormat="false" ht="27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customFormat="false" ht="27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customFormat="false" ht="27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customFormat="false" ht="27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customFormat="false" ht="27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customFormat="false" ht="27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customFormat="false" ht="27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customFormat="false" ht="27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customFormat="false" ht="27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customFormat="false" ht="27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customFormat="false" ht="27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customFormat="false" ht="27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customFormat="false" ht="27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customFormat="false" ht="27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customFormat="false" ht="27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customFormat="false" ht="27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customFormat="false" ht="27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customFormat="false" ht="27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customFormat="false" ht="27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customFormat="false" ht="27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customFormat="false" ht="27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customFormat="false" ht="27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customFormat="false" ht="27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customFormat="false" ht="27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customFormat="false" ht="27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customFormat="false" ht="27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customFormat="false" ht="27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customFormat="false" ht="27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customFormat="false" ht="27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customFormat="false" ht="27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customFormat="false" ht="27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customFormat="false" ht="27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customFormat="false" ht="27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customFormat="false" ht="27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customFormat="false" ht="27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customFormat="false" ht="27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customFormat="false" ht="27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customFormat="false" ht="27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customFormat="false" ht="27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customFormat="false" ht="27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customFormat="false" ht="27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customFormat="false" ht="27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customFormat="false" ht="27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customFormat="false" ht="27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customFormat="false" ht="27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customFormat="false" ht="27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customFormat="false" ht="27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customFormat="false" ht="27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customFormat="false" ht="27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customFormat="false" ht="27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customFormat="false" ht="27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4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customFormat="false" ht="27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4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customFormat="false" ht="27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4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customFormat="false" ht="27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4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customFormat="false" ht="27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4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customFormat="false" ht="27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4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customFormat="false" ht="27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4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customFormat="false" ht="27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4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customFormat="false" ht="27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4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customFormat="false" ht="27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4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customFormat="false" ht="27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4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customFormat="false" ht="27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4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customFormat="false" ht="27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4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customFormat="false" ht="27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4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customFormat="false" ht="27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4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customFormat="false" ht="27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4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customFormat="false" ht="27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4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customFormat="false" ht="27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4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customFormat="false" ht="27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4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customFormat="false" ht="27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4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customFormat="false" ht="27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4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customFormat="false" ht="27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4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customFormat="false" ht="27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4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customFormat="false" ht="27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4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customFormat="false" ht="27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4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customFormat="false" ht="27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4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customFormat="false" ht="27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4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customFormat="false" ht="27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4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customFormat="false" ht="27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4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customFormat="false" ht="27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4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customFormat="false" ht="27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4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customFormat="false" ht="27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4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customFormat="false" ht="27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4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customFormat="false" ht="27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4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customFormat="false" ht="27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4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customFormat="false" ht="27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4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customFormat="false" ht="27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4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customFormat="false" ht="27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4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customFormat="false" ht="27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4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customFormat="false" ht="27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4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customFormat="false" ht="27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4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customFormat="false" ht="27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4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customFormat="false" ht="27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4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customFormat="false" ht="27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4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customFormat="false" ht="27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4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customFormat="false" ht="27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4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customFormat="false" ht="27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4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customFormat="false" ht="27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4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customFormat="false" ht="27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4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customFormat="false" ht="27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4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customFormat="false" ht="27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4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customFormat="false" ht="27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4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customFormat="false" ht="27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4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customFormat="false" ht="27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4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customFormat="false" ht="27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4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customFormat="false" ht="27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4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customFormat="false" ht="27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4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customFormat="false" ht="27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4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customFormat="false" ht="27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4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customFormat="false" ht="27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4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customFormat="false" ht="27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4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customFormat="false" ht="27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4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customFormat="false" ht="27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4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customFormat="false" ht="27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4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customFormat="false" ht="27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4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customFormat="false" ht="27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4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customFormat="false" ht="27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4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customFormat="false" ht="27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4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customFormat="false" ht="27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4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customFormat="false" ht="27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4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customFormat="false" ht="27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4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customFormat="false" ht="27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4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customFormat="false" ht="27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4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customFormat="false" ht="27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customFormat="false" ht="27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customFormat="false" ht="27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4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customFormat="false" ht="27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4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customFormat="false" ht="27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4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customFormat="false" ht="27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4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customFormat="false" ht="27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4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customFormat="false" ht="27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4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customFormat="false" ht="27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4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customFormat="false" ht="27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4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customFormat="false" ht="27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4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customFormat="false" ht="27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4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customFormat="false" ht="27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4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customFormat="false" ht="27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4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customFormat="false" ht="27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4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customFormat="false" ht="27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4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customFormat="false" ht="27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4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customFormat="false" ht="27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4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customFormat="false" ht="27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4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customFormat="false" ht="27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4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customFormat="false" ht="27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4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customFormat="false" ht="27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4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customFormat="false" ht="27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4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customFormat="false" ht="27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4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customFormat="false" ht="27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4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customFormat="false" ht="27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4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customFormat="false" ht="27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4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customFormat="false" ht="27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4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customFormat="false" ht="27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4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customFormat="false" ht="27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4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customFormat="false" ht="27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4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customFormat="false" ht="27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4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customFormat="false" ht="27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4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customFormat="false" ht="27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4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customFormat="false" ht="27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4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customFormat="false" ht="27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customFormat="false" ht="27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customFormat="false" ht="27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customFormat="false" ht="27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customFormat="false" ht="27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4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customFormat="false" ht="27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4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customFormat="false" ht="27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4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customFormat="false" ht="27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4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customFormat="false" ht="27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4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customFormat="false" ht="27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4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customFormat="false" ht="27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4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customFormat="false" ht="27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4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customFormat="false" ht="27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customFormat="false" ht="27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customFormat="false" ht="27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customFormat="false" ht="27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customFormat="false" ht="27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4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customFormat="false" ht="27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4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customFormat="false" ht="27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customFormat="false" ht="27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customFormat="false" ht="27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customFormat="false" ht="27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customFormat="false" ht="27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customFormat="false" ht="27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customFormat="false" ht="27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customFormat="false" ht="27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customFormat="false" ht="27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customFormat="false" ht="27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customFormat="false" ht="27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customFormat="false" ht="27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customFormat="false" ht="27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customFormat="false" ht="27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customFormat="false" ht="27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customFormat="false" ht="27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customFormat="false" ht="27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4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customFormat="false" ht="27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4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customFormat="false" ht="27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4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customFormat="false" ht="27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4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customFormat="false" ht="27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4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customFormat="false" ht="27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4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customFormat="false" ht="27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4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customFormat="false" ht="27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4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customFormat="false" ht="27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4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customFormat="false" ht="27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4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customFormat="false" ht="27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4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customFormat="false" ht="27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4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customFormat="false" ht="27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4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customFormat="false" ht="27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4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customFormat="false" ht="27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4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customFormat="false" ht="27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4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customFormat="false" ht="27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4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customFormat="false" ht="27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4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customFormat="false" ht="27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4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customFormat="false" ht="27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4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customFormat="false" ht="27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4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customFormat="false" ht="27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4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customFormat="false" ht="27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4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customFormat="false" ht="27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4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customFormat="false" ht="27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4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customFormat="false" ht="27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4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customFormat="false" ht="27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4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customFormat="false" ht="27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4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customFormat="false" ht="27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4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customFormat="false" ht="27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4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customFormat="false" ht="27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4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customFormat="false" ht="27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4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customFormat="false" ht="27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4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customFormat="false" ht="27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4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customFormat="false" ht="27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4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customFormat="false" ht="27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4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customFormat="false" ht="27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4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customFormat="false" ht="27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4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customFormat="false" ht="27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4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customFormat="false" ht="27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4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customFormat="false" ht="27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4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customFormat="false" ht="27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4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customFormat="false" ht="27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customFormat="false" ht="27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4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customFormat="false" ht="27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4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customFormat="false" ht="27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customFormat="false" ht="27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4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customFormat="false" ht="27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4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customFormat="false" ht="27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4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customFormat="false" ht="27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4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customFormat="false" ht="27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4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customFormat="false" ht="27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4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customFormat="false" ht="27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4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customFormat="false" ht="27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4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customFormat="false" ht="27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4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customFormat="false" ht="27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4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customFormat="false" ht="27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4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customFormat="false" ht="27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4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customFormat="false" ht="27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4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customFormat="false" ht="27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4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customFormat="false" ht="27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4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customFormat="false" ht="27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4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customFormat="false" ht="27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4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customFormat="false" ht="27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4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customFormat="false" ht="27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4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customFormat="false" ht="27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4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customFormat="false" ht="27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4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customFormat="false" ht="27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4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customFormat="false" ht="27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4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customFormat="false" ht="27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4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customFormat="false" ht="27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4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customFormat="false" ht="27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4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customFormat="false" ht="27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4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customFormat="false" ht="27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4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customFormat="false" ht="27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4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customFormat="false" ht="27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4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customFormat="false" ht="27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4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customFormat="false" ht="27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4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customFormat="false" ht="27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4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customFormat="false" ht="27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4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customFormat="false" ht="27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4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customFormat="false" ht="27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4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customFormat="false" ht="27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4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customFormat="false" ht="27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4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customFormat="false" ht="27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4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customFormat="false" ht="27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4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customFormat="false" ht="27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4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customFormat="false" ht="27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4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customFormat="false" ht="27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4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customFormat="false" ht="27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4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customFormat="false" ht="27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4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customFormat="false" ht="27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4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customFormat="false" ht="27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4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customFormat="false" ht="27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4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customFormat="false" ht="27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4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customFormat="false" ht="27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4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customFormat="false" ht="27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4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customFormat="false" ht="27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4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customFormat="false" ht="27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4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customFormat="false" ht="27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4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customFormat="false" ht="27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4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customFormat="false" ht="27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4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customFormat="false" ht="27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4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customFormat="false" ht="27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4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customFormat="false" ht="27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4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customFormat="false" ht="27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4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customFormat="false" ht="27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4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customFormat="false" ht="27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4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customFormat="false" ht="27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4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customFormat="false" ht="27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4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customFormat="false" ht="27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4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customFormat="false" ht="27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4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customFormat="false" ht="27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4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customFormat="false" ht="27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4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customFormat="false" ht="27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4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customFormat="false" ht="27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4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customFormat="false" ht="27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4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customFormat="false" ht="27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4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customFormat="false" ht="27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4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customFormat="false" ht="27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4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customFormat="false" ht="27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4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customFormat="false" ht="27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4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customFormat="false" ht="27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4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customFormat="false" ht="27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4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customFormat="false" ht="27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4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customFormat="false" ht="27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4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customFormat="false" ht="27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4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customFormat="false" ht="27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4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customFormat="false" ht="27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4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customFormat="false" ht="27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4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customFormat="false" ht="27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customFormat="false" ht="27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customFormat="false" ht="27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4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customFormat="false" ht="27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4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customFormat="false" ht="27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4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customFormat="false" ht="27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4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customFormat="false" ht="27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4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customFormat="false" ht="27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4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customFormat="false" ht="27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4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customFormat="false" ht="27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4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customFormat="false" ht="27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4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customFormat="false" ht="27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4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customFormat="false" ht="27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4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customFormat="false" ht="27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4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customFormat="false" ht="27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4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customFormat="false" ht="27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4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customFormat="false" ht="27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4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customFormat="false" ht="27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4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customFormat="false" ht="27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4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customFormat="false" ht="27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4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customFormat="false" ht="27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4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customFormat="false" ht="27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4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customFormat="false" ht="27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4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</sheetData>
  <sheetProtection sheet="true" password="913f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328125" defaultRowHeight="15" zeroHeight="false" outlineLevelRow="0" outlineLevelCol="0"/>
  <cols>
    <col collapsed="false" customWidth="true" hidden="false" outlineLevel="0" max="1" min="1" style="0" width="69"/>
    <col collapsed="false" customWidth="true" hidden="false" outlineLevel="0" max="2" min="2" style="0" width="18.76"/>
    <col collapsed="false" customWidth="true" hidden="false" outlineLevel="0" max="3" min="3" style="0" width="21.13"/>
    <col collapsed="false" customWidth="true" hidden="false" outlineLevel="0" max="4" min="4" style="0" width="25.75"/>
    <col collapsed="false" customWidth="true" hidden="false" outlineLevel="0" max="5" min="5" style="0" width="26.13"/>
    <col collapsed="false" customWidth="true" hidden="false" outlineLevel="0" max="6" min="6" style="0" width="26"/>
    <col collapsed="false" customWidth="true" hidden="false" outlineLevel="0" max="7" min="7" style="0" width="23.13"/>
    <col collapsed="false" customWidth="true" hidden="false" outlineLevel="0" max="8" min="8" style="0" width="22.38"/>
    <col collapsed="false" customWidth="true" hidden="false" outlineLevel="0" max="9" min="9" style="0" width="19.5"/>
    <col collapsed="false" customWidth="true" hidden="false" outlineLevel="0" max="10" min="10" style="0" width="26.88"/>
    <col collapsed="false" customWidth="true" hidden="false" outlineLevel="0" max="11" min="11" style="0" width="16.63"/>
    <col collapsed="false" customWidth="true" hidden="false" outlineLevel="0" max="12" min="12" style="0" width="16"/>
    <col collapsed="false" customWidth="true" hidden="false" outlineLevel="0" max="13" min="13" style="0" width="14.87"/>
    <col collapsed="false" customWidth="true" hidden="false" outlineLevel="0" max="14" min="14" style="0" width="21"/>
    <col collapsed="false" customWidth="true" hidden="false" outlineLevel="0" max="34" min="15" style="0" width="10.5"/>
  </cols>
  <sheetData>
    <row r="1" customFormat="false" ht="27.75" hidden="false" customHeight="true" outlineLevel="0" collapsed="false">
      <c r="A1" s="1" t="s">
        <v>0</v>
      </c>
      <c r="B1" s="1" t="s">
        <v>1</v>
      </c>
      <c r="C1" s="1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6" t="s">
        <v>11</v>
      </c>
      <c r="L1" s="6" t="s">
        <v>12</v>
      </c>
      <c r="M1" s="7" t="s">
        <v>121</v>
      </c>
      <c r="N1" s="6" t="s">
        <v>14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customFormat="false" ht="27.75" hidden="false" customHeight="true" outlineLevel="0" collapsed="false">
      <c r="A2" s="8" t="s">
        <v>67</v>
      </c>
      <c r="B2" s="8" t="s">
        <v>20</v>
      </c>
      <c r="C2" s="8"/>
      <c r="D2" s="10" t="n">
        <v>2.95</v>
      </c>
      <c r="E2" s="10" t="n">
        <v>3.99</v>
      </c>
      <c r="F2" s="10" t="n">
        <v>4.59</v>
      </c>
      <c r="G2" s="10" t="n">
        <v>4.99</v>
      </c>
      <c r="H2" s="10" t="n">
        <v>4.99</v>
      </c>
      <c r="I2" s="21" t="n">
        <v>4.69</v>
      </c>
      <c r="J2" s="10" t="n">
        <v>2.99</v>
      </c>
      <c r="K2" s="11" t="n">
        <f aca="false">MIN(D2:J2)</f>
        <v>2.95</v>
      </c>
      <c r="L2" s="11" t="n">
        <f aca="false">MAX(D2:J2)</f>
        <v>4.99</v>
      </c>
      <c r="M2" s="12" t="n">
        <f aca="false">L2/K2-1</f>
        <v>0.691525423728814</v>
      </c>
      <c r="N2" s="11" t="n">
        <f aca="false">AVERAGE(D2:J2)</f>
        <v>4.17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customFormat="false" ht="27.75" hidden="false" customHeight="true" outlineLevel="0" collapsed="false">
      <c r="A3" s="8" t="s">
        <v>85</v>
      </c>
      <c r="B3" s="8" t="s">
        <v>56</v>
      </c>
      <c r="C3" s="8" t="s">
        <v>119</v>
      </c>
      <c r="D3" s="10" t="n">
        <v>5.15</v>
      </c>
      <c r="E3" s="10" t="n">
        <v>4.99</v>
      </c>
      <c r="F3" s="10" t="s">
        <v>18</v>
      </c>
      <c r="G3" s="10" t="n">
        <v>4.99</v>
      </c>
      <c r="H3" s="10" t="n">
        <v>4.95</v>
      </c>
      <c r="I3" s="21" t="n">
        <v>4.99</v>
      </c>
      <c r="J3" s="10" t="n">
        <v>4.99</v>
      </c>
      <c r="K3" s="11" t="n">
        <f aca="false">MIN(D3:J3)</f>
        <v>4.95</v>
      </c>
      <c r="L3" s="11" t="n">
        <f aca="false">MAX(D3:J3)</f>
        <v>5.15</v>
      </c>
      <c r="M3" s="12" t="n">
        <f aca="false">L3/K3-1</f>
        <v>0.0404040404040404</v>
      </c>
      <c r="N3" s="11" t="n">
        <f aca="false">AVERAGE(D3:J3)</f>
        <v>5.01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customFormat="false" ht="27.75" hidden="false" customHeight="true" outlineLevel="0" collapsed="false">
      <c r="A4" s="8" t="s">
        <v>87</v>
      </c>
      <c r="B4" s="8" t="s">
        <v>88</v>
      </c>
      <c r="C4" s="8" t="s">
        <v>89</v>
      </c>
      <c r="D4" s="10" t="n">
        <v>5.99</v>
      </c>
      <c r="E4" s="10" t="n">
        <v>6.19</v>
      </c>
      <c r="F4" s="10" t="s">
        <v>18</v>
      </c>
      <c r="G4" s="10" t="s">
        <v>18</v>
      </c>
      <c r="H4" s="10" t="n">
        <v>5.39</v>
      </c>
      <c r="I4" s="21" t="n">
        <v>5.79</v>
      </c>
      <c r="J4" s="10" t="n">
        <v>4.79</v>
      </c>
      <c r="K4" s="11" t="n">
        <f aca="false">MIN(D4:J4)</f>
        <v>4.79</v>
      </c>
      <c r="L4" s="11" t="n">
        <f aca="false">MAX(D4:J4)</f>
        <v>6.19</v>
      </c>
      <c r="M4" s="12" t="n">
        <f aca="false">L4/K4-1</f>
        <v>0.292275574112735</v>
      </c>
      <c r="N4" s="11" t="n">
        <f aca="false">AVERAGE(D4:J4)</f>
        <v>5.63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customFormat="false" ht="27.75" hidden="false" customHeight="true" outlineLevel="0" collapsed="false">
      <c r="A5" s="16" t="s">
        <v>103</v>
      </c>
      <c r="B5" s="8" t="s">
        <v>104</v>
      </c>
      <c r="C5" s="8" t="s">
        <v>105</v>
      </c>
      <c r="D5" s="10" t="n">
        <v>6.79</v>
      </c>
      <c r="E5" s="10" t="n">
        <v>5.99</v>
      </c>
      <c r="F5" s="10" t="s">
        <v>18</v>
      </c>
      <c r="G5" s="10" t="s">
        <v>18</v>
      </c>
      <c r="H5" s="10" t="s">
        <v>18</v>
      </c>
      <c r="I5" s="21" t="n">
        <v>5.99</v>
      </c>
      <c r="J5" s="10" t="n">
        <v>5.49</v>
      </c>
      <c r="K5" s="11" t="n">
        <f aca="false">MIN(D5:J5)</f>
        <v>5.49</v>
      </c>
      <c r="L5" s="11" t="n">
        <f aca="false">MAX(D5:J5)</f>
        <v>6.79</v>
      </c>
      <c r="M5" s="12" t="n">
        <f aca="false">L5/K5-1</f>
        <v>0.236794171220401</v>
      </c>
      <c r="N5" s="11" t="n">
        <f aca="false">AVERAGE(D5:J5)</f>
        <v>6.065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customFormat="false" ht="27.75" hidden="false" customHeight="true" outlineLevel="0" collapsed="false">
      <c r="A6" s="16" t="s">
        <v>116</v>
      </c>
      <c r="B6" s="8" t="s">
        <v>115</v>
      </c>
      <c r="C6" s="8" t="s">
        <v>95</v>
      </c>
      <c r="D6" s="10" t="n">
        <v>6.18</v>
      </c>
      <c r="E6" s="10" t="s">
        <v>18</v>
      </c>
      <c r="F6" s="10" t="n">
        <v>4.29</v>
      </c>
      <c r="G6" s="10" t="n">
        <v>4.98</v>
      </c>
      <c r="H6" s="10" t="s">
        <v>18</v>
      </c>
      <c r="I6" s="21" t="n">
        <v>5.99</v>
      </c>
      <c r="J6" s="10" t="n">
        <v>4.18</v>
      </c>
      <c r="K6" s="11" t="n">
        <f aca="false">MIN(D6:J6)</f>
        <v>4.18</v>
      </c>
      <c r="L6" s="11" t="n">
        <f aca="false">MAX(D6:J6)</f>
        <v>6.18</v>
      </c>
      <c r="M6" s="12" t="n">
        <f aca="false">L6/K6-1</f>
        <v>0.478468899521531</v>
      </c>
      <c r="N6" s="11" t="n">
        <f aca="false">AVERAGE(D6:J6)</f>
        <v>5.124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customFormat="false" ht="27.75" hidden="false" customHeight="true" outlineLevel="0" collapsed="false">
      <c r="A7" s="8" t="s">
        <v>80</v>
      </c>
      <c r="B7" s="8" t="s">
        <v>76</v>
      </c>
      <c r="C7" s="8" t="s">
        <v>81</v>
      </c>
      <c r="D7" s="10" t="s">
        <v>18</v>
      </c>
      <c r="E7" s="10" t="n">
        <v>10.49</v>
      </c>
      <c r="F7" s="10" t="s">
        <v>18</v>
      </c>
      <c r="G7" s="10" t="n">
        <v>6.49</v>
      </c>
      <c r="H7" s="10" t="n">
        <v>6.19</v>
      </c>
      <c r="I7" s="21" t="n">
        <v>6.99</v>
      </c>
      <c r="J7" s="10" t="n">
        <v>7.59</v>
      </c>
      <c r="K7" s="11" t="n">
        <f aca="false">MIN(D7:J7)</f>
        <v>6.19</v>
      </c>
      <c r="L7" s="11" t="n">
        <f aca="false">MAX(D7:J7)</f>
        <v>10.49</v>
      </c>
      <c r="M7" s="12" t="n">
        <f aca="false">L7/K7-1</f>
        <v>0.694668820678514</v>
      </c>
      <c r="N7" s="11" t="n">
        <f aca="false">AVERAGE(D7:J7)</f>
        <v>7.55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customFormat="false" ht="27.75" hidden="false" customHeight="true" outlineLevel="0" collapsed="false">
      <c r="A8" s="16" t="s">
        <v>109</v>
      </c>
      <c r="B8" s="8" t="s">
        <v>110</v>
      </c>
      <c r="C8" s="8" t="s">
        <v>102</v>
      </c>
      <c r="D8" s="10" t="n">
        <v>7.85</v>
      </c>
      <c r="E8" s="10" t="n">
        <v>6.29</v>
      </c>
      <c r="F8" s="10" t="n">
        <v>7.19</v>
      </c>
      <c r="G8" s="10" t="n">
        <v>6.59</v>
      </c>
      <c r="H8" s="10" t="n">
        <v>6.79</v>
      </c>
      <c r="I8" s="21" t="n">
        <v>6.99</v>
      </c>
      <c r="J8" s="10" t="n">
        <v>6.59</v>
      </c>
      <c r="K8" s="11" t="n">
        <f aca="false">MIN(D8:J8)</f>
        <v>6.29</v>
      </c>
      <c r="L8" s="11" t="n">
        <f aca="false">MAX(D8:J8)</f>
        <v>7.85</v>
      </c>
      <c r="M8" s="12" t="n">
        <f aca="false">L8/K8-1</f>
        <v>0.248012718600954</v>
      </c>
      <c r="N8" s="11" t="n">
        <f aca="false">AVERAGE(D8:J8)</f>
        <v>6.89857142857143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customFormat="false" ht="27.75" hidden="false" customHeight="true" outlineLevel="0" collapsed="false">
      <c r="A9" s="8" t="s">
        <v>55</v>
      </c>
      <c r="B9" s="8" t="s">
        <v>56</v>
      </c>
      <c r="C9" s="8" t="s">
        <v>57</v>
      </c>
      <c r="D9" s="10" t="s">
        <v>18</v>
      </c>
      <c r="E9" s="10" t="s">
        <v>18</v>
      </c>
      <c r="F9" s="10" t="n">
        <v>6.79</v>
      </c>
      <c r="G9" s="10" t="n">
        <v>5.99</v>
      </c>
      <c r="H9" s="10" t="s">
        <v>18</v>
      </c>
      <c r="I9" s="21" t="n">
        <v>7.59</v>
      </c>
      <c r="J9" s="10" t="n">
        <v>7.29</v>
      </c>
      <c r="K9" s="11" t="n">
        <f aca="false">MIN(D9:J9)</f>
        <v>5.99</v>
      </c>
      <c r="L9" s="11" t="n">
        <f aca="false">MAX(D9:J9)</f>
        <v>7.59</v>
      </c>
      <c r="M9" s="12" t="n">
        <f aca="false">L9/K9-1</f>
        <v>0.267111853088481</v>
      </c>
      <c r="N9" s="11" t="n">
        <f aca="false">AVERAGE(D9:J9)</f>
        <v>6.915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customFormat="false" ht="27.75" hidden="false" customHeight="true" outlineLevel="0" collapsed="false">
      <c r="A10" s="8" t="s">
        <v>87</v>
      </c>
      <c r="B10" s="8" t="s">
        <v>88</v>
      </c>
      <c r="C10" s="8" t="s">
        <v>90</v>
      </c>
      <c r="D10" s="10" t="n">
        <v>7.98</v>
      </c>
      <c r="E10" s="10" t="n">
        <v>9.09</v>
      </c>
      <c r="F10" s="10" t="n">
        <v>5.99</v>
      </c>
      <c r="G10" s="10" t="n">
        <v>7.79</v>
      </c>
      <c r="H10" s="10" t="n">
        <v>7.59</v>
      </c>
      <c r="I10" s="21" t="n">
        <v>7.79</v>
      </c>
      <c r="J10" s="10" t="n">
        <v>5.99</v>
      </c>
      <c r="K10" s="11" t="n">
        <f aca="false">MIN(D10:J10)</f>
        <v>5.99</v>
      </c>
      <c r="L10" s="11" t="n">
        <f aca="false">MAX(D10:J10)</f>
        <v>9.09</v>
      </c>
      <c r="M10" s="12" t="n">
        <f aca="false">L10/K10-1</f>
        <v>0.517529215358932</v>
      </c>
      <c r="N10" s="11" t="n">
        <f aca="false">AVERAGE(D10:J10)</f>
        <v>7.46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customFormat="false" ht="27.75" hidden="false" customHeight="true" outlineLevel="0" collapsed="false">
      <c r="A11" s="16" t="s">
        <v>93</v>
      </c>
      <c r="B11" s="8" t="s">
        <v>94</v>
      </c>
      <c r="C11" s="8" t="s">
        <v>95</v>
      </c>
      <c r="D11" s="10" t="n">
        <v>9.99</v>
      </c>
      <c r="E11" s="10" t="n">
        <v>9.59</v>
      </c>
      <c r="F11" s="10" t="n">
        <v>7.49</v>
      </c>
      <c r="G11" s="10" t="n">
        <v>7.98</v>
      </c>
      <c r="H11" s="10" t="n">
        <v>10.29</v>
      </c>
      <c r="I11" s="21" t="n">
        <v>8.69</v>
      </c>
      <c r="J11" s="10" t="n">
        <v>7.99</v>
      </c>
      <c r="K11" s="11" t="n">
        <f aca="false">MIN(D11:J11)</f>
        <v>7.49</v>
      </c>
      <c r="L11" s="11" t="n">
        <f aca="false">MAX(D11:J11)</f>
        <v>10.29</v>
      </c>
      <c r="M11" s="12" t="n">
        <f aca="false">L11/K11-1</f>
        <v>0.373831775700934</v>
      </c>
      <c r="N11" s="11" t="n">
        <f aca="false">AVERAGE(D11:J11)</f>
        <v>8.86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customFormat="false" ht="27.75" hidden="false" customHeight="true" outlineLevel="0" collapsed="false">
      <c r="A12" s="8" t="s">
        <v>86</v>
      </c>
      <c r="B12" s="8" t="s">
        <v>84</v>
      </c>
      <c r="C12" s="8" t="s">
        <v>119</v>
      </c>
      <c r="D12" s="10" t="n">
        <v>7.95</v>
      </c>
      <c r="E12" s="10" t="s">
        <v>18</v>
      </c>
      <c r="F12" s="10" t="n">
        <v>9.19</v>
      </c>
      <c r="G12" s="10" t="n">
        <v>9.98</v>
      </c>
      <c r="H12" s="10" t="n">
        <v>7.99</v>
      </c>
      <c r="I12" s="21" t="n">
        <v>8.99</v>
      </c>
      <c r="J12" s="10" t="n">
        <v>7.99</v>
      </c>
      <c r="K12" s="11" t="n">
        <f aca="false">MIN(D12:J12)</f>
        <v>7.95</v>
      </c>
      <c r="L12" s="11" t="n">
        <f aca="false">MAX(D12:J12)</f>
        <v>9.98</v>
      </c>
      <c r="M12" s="12" t="n">
        <f aca="false">L12/K12-1</f>
        <v>0.255345911949686</v>
      </c>
      <c r="N12" s="11" t="n">
        <f aca="false">AVERAGE(D12:J12)</f>
        <v>8.68166666666667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customFormat="false" ht="27.75" hidden="false" customHeight="true" outlineLevel="0" collapsed="false">
      <c r="A13" s="8" t="s">
        <v>75</v>
      </c>
      <c r="B13" s="8" t="s">
        <v>76</v>
      </c>
      <c r="C13" s="8" t="s">
        <v>119</v>
      </c>
      <c r="D13" s="10" t="n">
        <v>9.98</v>
      </c>
      <c r="E13" s="10" t="n">
        <v>8.99</v>
      </c>
      <c r="F13" s="10" t="n">
        <v>9.39</v>
      </c>
      <c r="G13" s="10" t="n">
        <v>8.99</v>
      </c>
      <c r="H13" s="10" t="n">
        <v>9.29</v>
      </c>
      <c r="I13" s="21" t="n">
        <v>9.59</v>
      </c>
      <c r="J13" s="10" t="n">
        <v>9.29</v>
      </c>
      <c r="K13" s="11" t="n">
        <f aca="false">MIN(D13:J13)</f>
        <v>8.99</v>
      </c>
      <c r="L13" s="11" t="n">
        <f aca="false">MAX(D13:J13)</f>
        <v>9.98</v>
      </c>
      <c r="M13" s="12" t="n">
        <f aca="false">L13/K13-1</f>
        <v>0.110122358175751</v>
      </c>
      <c r="N13" s="11" t="n">
        <f aca="false">AVERAGE(D13:J13)</f>
        <v>9.36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customFormat="false" ht="27.75" hidden="false" customHeight="true" outlineLevel="0" collapsed="false">
      <c r="A14" s="8" t="s">
        <v>58</v>
      </c>
      <c r="B14" s="8" t="s">
        <v>38</v>
      </c>
      <c r="C14" s="8" t="s">
        <v>59</v>
      </c>
      <c r="D14" s="10" t="n">
        <v>8.85</v>
      </c>
      <c r="E14" s="10" t="n">
        <v>7.75</v>
      </c>
      <c r="F14" s="10" t="s">
        <v>18</v>
      </c>
      <c r="G14" s="10" t="s">
        <v>18</v>
      </c>
      <c r="H14" s="10" t="s">
        <v>18</v>
      </c>
      <c r="I14" s="21" t="n">
        <v>9.89</v>
      </c>
      <c r="J14" s="10" t="s">
        <v>18</v>
      </c>
      <c r="K14" s="11" t="n">
        <f aca="false">MIN(D14:J14)</f>
        <v>7.75</v>
      </c>
      <c r="L14" s="11" t="n">
        <f aca="false">MAX(D14:J14)</f>
        <v>9.89</v>
      </c>
      <c r="M14" s="12" t="n">
        <f aca="false">L14/K14-1</f>
        <v>0.276129032258065</v>
      </c>
      <c r="N14" s="11" t="n">
        <f aca="false">AVERAGE(D14:J14)</f>
        <v>8.83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customFormat="false" ht="27.75" hidden="false" customHeight="true" outlineLevel="0" collapsed="false">
      <c r="A15" s="16" t="s">
        <v>62</v>
      </c>
      <c r="B15" s="8" t="s">
        <v>63</v>
      </c>
      <c r="C15" s="16" t="s">
        <v>57</v>
      </c>
      <c r="D15" s="10" t="n">
        <v>9.15</v>
      </c>
      <c r="E15" s="10" t="n">
        <v>6.29</v>
      </c>
      <c r="F15" s="10" t="n">
        <v>8.29</v>
      </c>
      <c r="G15" s="10" t="n">
        <v>7.49</v>
      </c>
      <c r="H15" s="10" t="n">
        <v>7.81</v>
      </c>
      <c r="I15" s="21" t="n">
        <v>9.89</v>
      </c>
      <c r="J15" s="10" t="n">
        <v>8.99</v>
      </c>
      <c r="K15" s="11" t="n">
        <f aca="false">MIN(D15:J15)</f>
        <v>6.29</v>
      </c>
      <c r="L15" s="11" t="n">
        <f aca="false">MAX(D15:J15)</f>
        <v>9.89</v>
      </c>
      <c r="M15" s="12" t="n">
        <f aca="false">L15/K15-1</f>
        <v>0.572337042925278</v>
      </c>
      <c r="N15" s="11" t="n">
        <f aca="false">AVERAGE(D15:J15)</f>
        <v>8.27285714285714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customFormat="false" ht="27.75" hidden="false" customHeight="true" outlineLevel="0" collapsed="false">
      <c r="A16" s="16" t="s">
        <v>96</v>
      </c>
      <c r="B16" s="8" t="s">
        <v>97</v>
      </c>
      <c r="C16" s="8" t="s">
        <v>98</v>
      </c>
      <c r="D16" s="10" t="n">
        <v>12.4</v>
      </c>
      <c r="E16" s="10" t="s">
        <v>18</v>
      </c>
      <c r="F16" s="10" t="s">
        <v>18</v>
      </c>
      <c r="G16" s="10" t="s">
        <v>18</v>
      </c>
      <c r="H16" s="10" t="n">
        <v>9.29</v>
      </c>
      <c r="I16" s="21" t="n">
        <v>9.99</v>
      </c>
      <c r="J16" s="10" t="n">
        <v>9.79</v>
      </c>
      <c r="K16" s="11" t="n">
        <f aca="false">MIN(D16:J16)</f>
        <v>9.29</v>
      </c>
      <c r="L16" s="11" t="n">
        <f aca="false">MAX(D16:J16)</f>
        <v>12.4</v>
      </c>
      <c r="M16" s="12" t="n">
        <f aca="false">L16/K16-1</f>
        <v>0.334768568353068</v>
      </c>
      <c r="N16" s="11" t="n">
        <f aca="false">AVERAGE(D16:J16)</f>
        <v>10.3675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customFormat="false" ht="27.75" hidden="false" customHeight="true" outlineLevel="0" collapsed="false">
      <c r="A17" s="8" t="s">
        <v>65</v>
      </c>
      <c r="B17" s="8" t="s">
        <v>66</v>
      </c>
      <c r="C17" s="8"/>
      <c r="D17" s="10" t="n">
        <v>7.98</v>
      </c>
      <c r="E17" s="10" t="n">
        <v>7.99</v>
      </c>
      <c r="F17" s="10" t="n">
        <v>8.99</v>
      </c>
      <c r="G17" s="10" t="n">
        <v>9.99</v>
      </c>
      <c r="H17" s="10" t="s">
        <v>18</v>
      </c>
      <c r="I17" s="21" t="n">
        <v>11.9</v>
      </c>
      <c r="J17" s="10" t="n">
        <v>8.99</v>
      </c>
      <c r="K17" s="11" t="n">
        <f aca="false">MIN(D17:J17)</f>
        <v>7.98</v>
      </c>
      <c r="L17" s="11" t="n">
        <f aca="false">MAX(D17:J17)</f>
        <v>11.9</v>
      </c>
      <c r="M17" s="12" t="n">
        <f aca="false">L17/K17-1</f>
        <v>0.491228070175439</v>
      </c>
      <c r="N17" s="11" t="n">
        <f aca="false">AVERAGE(D17:J17)</f>
        <v>9.30666666666667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customFormat="false" ht="27.75" hidden="false" customHeight="true" outlineLevel="0" collapsed="false">
      <c r="A18" s="8" t="s">
        <v>117</v>
      </c>
      <c r="B18" s="8" t="s">
        <v>100</v>
      </c>
      <c r="C18" s="8" t="s">
        <v>118</v>
      </c>
      <c r="D18" s="10" t="s">
        <v>18</v>
      </c>
      <c r="E18" s="10" t="s">
        <v>18</v>
      </c>
      <c r="F18" s="10" t="s">
        <v>18</v>
      </c>
      <c r="G18" s="10" t="n">
        <v>7.98</v>
      </c>
      <c r="H18" s="10" t="s">
        <v>18</v>
      </c>
      <c r="I18" s="21" t="n">
        <v>11.99</v>
      </c>
      <c r="J18" s="10" t="n">
        <v>6.99</v>
      </c>
      <c r="K18" s="11" t="n">
        <f aca="false">MIN(D18:J18)</f>
        <v>6.99</v>
      </c>
      <c r="L18" s="11" t="n">
        <f aca="false">MAX(D18:J18)</f>
        <v>11.99</v>
      </c>
      <c r="M18" s="15" t="n">
        <f aca="false">L18/K18-1</f>
        <v>0.715307582260372</v>
      </c>
      <c r="N18" s="11" t="n">
        <f aca="false">AVERAGE(D18:J18)</f>
        <v>8.98666666666667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customFormat="false" ht="27.75" hidden="false" customHeight="true" outlineLevel="0" collapsed="false">
      <c r="A19" s="16" t="s">
        <v>111</v>
      </c>
      <c r="B19" s="8" t="s">
        <v>112</v>
      </c>
      <c r="C19" s="8" t="s">
        <v>95</v>
      </c>
      <c r="D19" s="10" t="n">
        <v>13.3</v>
      </c>
      <c r="E19" s="10" t="n">
        <v>11.69</v>
      </c>
      <c r="F19" s="10" t="n">
        <v>12.29</v>
      </c>
      <c r="G19" s="10" t="n">
        <v>11.79</v>
      </c>
      <c r="H19" s="10" t="s">
        <v>18</v>
      </c>
      <c r="I19" s="21" t="n">
        <v>12.49</v>
      </c>
      <c r="J19" s="10" t="n">
        <v>12.49</v>
      </c>
      <c r="K19" s="11" t="n">
        <f aca="false">MIN(D19:J19)</f>
        <v>11.69</v>
      </c>
      <c r="L19" s="11" t="n">
        <f aca="false">MAX(D19:J19)</f>
        <v>13.3</v>
      </c>
      <c r="M19" s="12" t="n">
        <f aca="false">L19/K19-1</f>
        <v>0.137724550898204</v>
      </c>
      <c r="N19" s="11" t="n">
        <f aca="false">AVERAGE(D19:J19)</f>
        <v>12.3416666666667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customFormat="false" ht="27.75" hidden="false" customHeight="true" outlineLevel="0" collapsed="false">
      <c r="A20" s="8" t="s">
        <v>53</v>
      </c>
      <c r="B20" s="8" t="s">
        <v>38</v>
      </c>
      <c r="C20" s="8" t="s">
        <v>54</v>
      </c>
      <c r="D20" s="10" t="s">
        <v>18</v>
      </c>
      <c r="E20" s="10" t="s">
        <v>18</v>
      </c>
      <c r="F20" s="10" t="s">
        <v>18</v>
      </c>
      <c r="G20" s="10" t="s">
        <v>18</v>
      </c>
      <c r="H20" s="10" t="n">
        <v>16.99</v>
      </c>
      <c r="I20" s="21" t="n">
        <v>12.99</v>
      </c>
      <c r="J20" s="10" t="n">
        <v>11.99</v>
      </c>
      <c r="K20" s="11" t="n">
        <f aca="false">MIN(D20:J20)</f>
        <v>11.99</v>
      </c>
      <c r="L20" s="11" t="n">
        <f aca="false">MAX(D20:J20)</f>
        <v>16.99</v>
      </c>
      <c r="M20" s="12" t="n">
        <f aca="false">L20/K20-1</f>
        <v>0.417014178482068</v>
      </c>
      <c r="N20" s="11" t="n">
        <f aca="false">AVERAGE(D20:J20)</f>
        <v>13.99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customFormat="false" ht="27.75" hidden="false" customHeight="true" outlineLevel="0" collapsed="false">
      <c r="A21" s="8" t="s">
        <v>46</v>
      </c>
      <c r="B21" s="8" t="s">
        <v>47</v>
      </c>
      <c r="C21" s="8" t="s">
        <v>48</v>
      </c>
      <c r="D21" s="10" t="s">
        <v>18</v>
      </c>
      <c r="E21" s="10" t="n">
        <v>17.99</v>
      </c>
      <c r="F21" s="10" t="n">
        <v>29.99</v>
      </c>
      <c r="G21" s="10" t="s">
        <v>18</v>
      </c>
      <c r="H21" s="10" t="s">
        <v>18</v>
      </c>
      <c r="I21" s="21" t="n">
        <v>16.9</v>
      </c>
      <c r="J21" s="10" t="n">
        <v>26.99</v>
      </c>
      <c r="K21" s="11" t="n">
        <f aca="false">MIN(D21:J21)</f>
        <v>16.9</v>
      </c>
      <c r="L21" s="11" t="n">
        <f aca="false">MAX(D21:J21)</f>
        <v>29.99</v>
      </c>
      <c r="M21" s="15" t="n">
        <f aca="false">L21/K21-1</f>
        <v>0.774556213017752</v>
      </c>
      <c r="N21" s="11" t="n">
        <f aca="false">AVERAGE(D21:J21)</f>
        <v>22.9675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customFormat="false" ht="27.75" hidden="false" customHeight="true" outlineLevel="0" collapsed="false">
      <c r="A22" s="8" t="s">
        <v>32</v>
      </c>
      <c r="B22" s="8" t="s">
        <v>35</v>
      </c>
      <c r="C22" s="8" t="s">
        <v>34</v>
      </c>
      <c r="D22" s="10" t="n">
        <v>20.9</v>
      </c>
      <c r="E22" s="10" t="n">
        <v>21.99</v>
      </c>
      <c r="F22" s="10" t="n">
        <v>21.99</v>
      </c>
      <c r="G22" s="10" t="n">
        <v>21.99</v>
      </c>
      <c r="H22" s="10" t="n">
        <v>21.99</v>
      </c>
      <c r="I22" s="21" t="n">
        <v>19.9</v>
      </c>
      <c r="J22" s="10" t="n">
        <v>19.9</v>
      </c>
      <c r="K22" s="11" t="n">
        <f aca="false">MIN(D22:J22)</f>
        <v>19.9</v>
      </c>
      <c r="L22" s="11" t="n">
        <f aca="false">MAX(D22:J22)</f>
        <v>21.99</v>
      </c>
      <c r="M22" s="12" t="n">
        <f aca="false">L22/K22-1</f>
        <v>0.105025125628141</v>
      </c>
      <c r="N22" s="11" t="n">
        <f aca="false">AVERAGE(D22:J22)</f>
        <v>21.2371428571429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customFormat="false" ht="27.75" hidden="false" customHeight="true" outlineLevel="0" collapsed="false">
      <c r="A23" s="8" t="s">
        <v>36</v>
      </c>
      <c r="B23" s="8" t="s">
        <v>35</v>
      </c>
      <c r="C23" s="8" t="s">
        <v>34</v>
      </c>
      <c r="D23" s="10" t="n">
        <v>20.9</v>
      </c>
      <c r="E23" s="10" t="n">
        <v>21.99</v>
      </c>
      <c r="F23" s="10" t="n">
        <v>21.99</v>
      </c>
      <c r="G23" s="10" t="n">
        <v>21.99</v>
      </c>
      <c r="H23" s="10" t="n">
        <v>29.99</v>
      </c>
      <c r="I23" s="21" t="n">
        <v>19.9</v>
      </c>
      <c r="J23" s="10" t="n">
        <v>19.9</v>
      </c>
      <c r="K23" s="11" t="n">
        <f aca="false">MIN(D23:J23)</f>
        <v>19.9</v>
      </c>
      <c r="L23" s="11" t="n">
        <f aca="false">MAX(D23:J23)</f>
        <v>29.99</v>
      </c>
      <c r="M23" s="12" t="n">
        <f aca="false">L23/K23-1</f>
        <v>0.507035175879397</v>
      </c>
      <c r="N23" s="11" t="n">
        <f aca="false">AVERAGE(D23:J23)</f>
        <v>22.38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customFormat="false" ht="27.75" hidden="false" customHeight="true" outlineLevel="0" collapsed="false">
      <c r="A24" s="8" t="s">
        <v>49</v>
      </c>
      <c r="B24" s="8" t="s">
        <v>40</v>
      </c>
      <c r="C24" s="8" t="s">
        <v>48</v>
      </c>
      <c r="D24" s="10" t="s">
        <v>18</v>
      </c>
      <c r="E24" s="10" t="s">
        <v>18</v>
      </c>
      <c r="F24" s="10" t="n">
        <v>22.99</v>
      </c>
      <c r="G24" s="10" t="s">
        <v>18</v>
      </c>
      <c r="H24" s="10" t="s">
        <v>18</v>
      </c>
      <c r="I24" s="21" t="n">
        <v>22.99</v>
      </c>
      <c r="J24" s="10" t="n">
        <v>22.99</v>
      </c>
      <c r="K24" s="11" t="n">
        <f aca="false">MIN(D24:J24)</f>
        <v>22.99</v>
      </c>
      <c r="L24" s="11" t="n">
        <f aca="false">MAX(D24:J24)</f>
        <v>22.99</v>
      </c>
      <c r="M24" s="12" t="n">
        <f aca="false">L24/K24-1</f>
        <v>0</v>
      </c>
      <c r="N24" s="11" t="n">
        <f aca="false">AVERAGE(D24:J24)</f>
        <v>22.99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customFormat="false" ht="27.75" hidden="false" customHeight="true" outlineLevel="0" collapsed="false">
      <c r="A25" s="8" t="s">
        <v>50</v>
      </c>
      <c r="B25" s="8" t="s">
        <v>40</v>
      </c>
      <c r="C25" s="8" t="s">
        <v>48</v>
      </c>
      <c r="D25" s="10" t="n">
        <v>22.99</v>
      </c>
      <c r="E25" s="10" t="s">
        <v>18</v>
      </c>
      <c r="F25" s="10" t="n">
        <v>22.99</v>
      </c>
      <c r="G25" s="10" t="n">
        <v>22.99</v>
      </c>
      <c r="H25" s="10" t="s">
        <v>18</v>
      </c>
      <c r="I25" s="21" t="n">
        <v>22.99</v>
      </c>
      <c r="J25" s="10" t="n">
        <v>22.99</v>
      </c>
      <c r="K25" s="11" t="n">
        <f aca="false">MIN(D25:J25)</f>
        <v>22.99</v>
      </c>
      <c r="L25" s="11" t="n">
        <f aca="false">MAX(D25:J25)</f>
        <v>22.99</v>
      </c>
      <c r="M25" s="12" t="n">
        <f aca="false">L25/K25-1</f>
        <v>0</v>
      </c>
      <c r="N25" s="11" t="n">
        <f aca="false">AVERAGE(D25:J25)</f>
        <v>22.99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customFormat="false" ht="27.75" hidden="false" customHeight="true" outlineLevel="0" collapsed="false">
      <c r="A26" s="8" t="s">
        <v>51</v>
      </c>
      <c r="B26" s="8" t="s">
        <v>40</v>
      </c>
      <c r="C26" s="8" t="s">
        <v>48</v>
      </c>
      <c r="D26" s="10" t="s">
        <v>18</v>
      </c>
      <c r="E26" s="10" t="s">
        <v>18</v>
      </c>
      <c r="F26" s="10" t="s">
        <v>18</v>
      </c>
      <c r="G26" s="10" t="n">
        <v>22.99</v>
      </c>
      <c r="H26" s="10" t="s">
        <v>18</v>
      </c>
      <c r="I26" s="21" t="n">
        <v>22.99</v>
      </c>
      <c r="J26" s="10" t="n">
        <v>22.99</v>
      </c>
      <c r="K26" s="11" t="n">
        <f aca="false">MIN(D26:J26)</f>
        <v>22.99</v>
      </c>
      <c r="L26" s="11" t="n">
        <f aca="false">MAX(D26:J26)</f>
        <v>22.99</v>
      </c>
      <c r="M26" s="12" t="n">
        <f aca="false">L26/K26-1</f>
        <v>0</v>
      </c>
      <c r="N26" s="11" t="n">
        <f aca="false">AVERAGE(D26:J26)</f>
        <v>22.99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customFormat="false" ht="27.75" hidden="false" customHeight="true" outlineLevel="0" collapsed="false">
      <c r="A27" s="8" t="s">
        <v>37</v>
      </c>
      <c r="B27" s="8" t="s">
        <v>38</v>
      </c>
      <c r="C27" s="8" t="s">
        <v>34</v>
      </c>
      <c r="D27" s="10" t="n">
        <v>24.95</v>
      </c>
      <c r="E27" s="10" t="s">
        <v>18</v>
      </c>
      <c r="F27" s="10" t="n">
        <v>24.99</v>
      </c>
      <c r="G27" s="10" t="s">
        <v>18</v>
      </c>
      <c r="H27" s="10" t="n">
        <v>24.99</v>
      </c>
      <c r="I27" s="21" t="n">
        <v>24.99</v>
      </c>
      <c r="J27" s="10" t="n">
        <v>23.99</v>
      </c>
      <c r="K27" s="11" t="n">
        <f aca="false">MIN(D27:J27)</f>
        <v>23.99</v>
      </c>
      <c r="L27" s="11" t="n">
        <f aca="false">MAX(D27:J27)</f>
        <v>24.99</v>
      </c>
      <c r="M27" s="12" t="n">
        <f aca="false">L27/K27-1</f>
        <v>0.0416840350145895</v>
      </c>
      <c r="N27" s="11" t="n">
        <f aca="false">AVERAGE(D27:J27)</f>
        <v>24.782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customFormat="false" ht="27.75" hidden="false" customHeight="true" outlineLevel="0" collapsed="false">
      <c r="A28" s="8" t="s">
        <v>24</v>
      </c>
      <c r="B28" s="8" t="s">
        <v>20</v>
      </c>
      <c r="C28" s="8" t="s">
        <v>22</v>
      </c>
      <c r="D28" s="10" t="n">
        <v>31.99</v>
      </c>
      <c r="E28" s="10" t="n">
        <v>31.99</v>
      </c>
      <c r="F28" s="10" t="n">
        <v>31.99</v>
      </c>
      <c r="G28" s="10" t="s">
        <v>18</v>
      </c>
      <c r="H28" s="10" t="s">
        <v>18</v>
      </c>
      <c r="I28" s="21" t="n">
        <v>31.99</v>
      </c>
      <c r="J28" s="10" t="s">
        <v>18</v>
      </c>
      <c r="K28" s="11" t="n">
        <f aca="false">MIN(D28:J28)</f>
        <v>31.99</v>
      </c>
      <c r="L28" s="11" t="n">
        <f aca="false">MAX(D28:J28)</f>
        <v>31.99</v>
      </c>
      <c r="M28" s="12" t="n">
        <f aca="false">L28/K28-1</f>
        <v>0</v>
      </c>
      <c r="N28" s="11" t="n">
        <f aca="false">AVERAGE(D28:J28)</f>
        <v>31.99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customFormat="false" ht="27.75" hidden="false" customHeight="true" outlineLevel="0" collapsed="false">
      <c r="A29" s="8" t="s">
        <v>26</v>
      </c>
      <c r="B29" s="8" t="s">
        <v>20</v>
      </c>
      <c r="C29" s="8" t="s">
        <v>22</v>
      </c>
      <c r="D29" s="10" t="n">
        <v>31.99</v>
      </c>
      <c r="E29" s="10" t="n">
        <v>31.99</v>
      </c>
      <c r="F29" s="10" t="n">
        <v>31.99</v>
      </c>
      <c r="G29" s="10" t="n">
        <v>34.49</v>
      </c>
      <c r="H29" s="10" t="s">
        <v>18</v>
      </c>
      <c r="I29" s="21" t="n">
        <v>31.99</v>
      </c>
      <c r="J29" s="10" t="n">
        <v>31.99</v>
      </c>
      <c r="K29" s="11" t="n">
        <f aca="false">MIN(D29:J29)</f>
        <v>31.99</v>
      </c>
      <c r="L29" s="11" t="n">
        <f aca="false">MAX(D29:J29)</f>
        <v>34.49</v>
      </c>
      <c r="M29" s="12" t="n">
        <f aca="false">L29/K29-1</f>
        <v>0.0781494216942795</v>
      </c>
      <c r="N29" s="11" t="n">
        <f aca="false">AVERAGE(D29:J29)</f>
        <v>32.4066666666667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customFormat="false" ht="27.75" hidden="false" customHeight="true" outlineLevel="0" collapsed="false">
      <c r="A30" s="8" t="s">
        <v>27</v>
      </c>
      <c r="B30" s="8" t="s">
        <v>20</v>
      </c>
      <c r="C30" s="8" t="s">
        <v>22</v>
      </c>
      <c r="D30" s="10" t="n">
        <v>30.99</v>
      </c>
      <c r="E30" s="10" t="n">
        <v>31.99</v>
      </c>
      <c r="F30" s="10" t="n">
        <v>30.99</v>
      </c>
      <c r="G30" s="10" t="n">
        <v>31.99</v>
      </c>
      <c r="H30" s="10" t="s">
        <v>18</v>
      </c>
      <c r="I30" s="21" t="n">
        <v>31.99</v>
      </c>
      <c r="J30" s="10" t="n">
        <v>31.99</v>
      </c>
      <c r="K30" s="11" t="n">
        <f aca="false">MIN(D30:J30)</f>
        <v>30.99</v>
      </c>
      <c r="L30" s="11" t="n">
        <f aca="false">MAX(D30:J30)</f>
        <v>31.99</v>
      </c>
      <c r="M30" s="12" t="n">
        <f aca="false">L30/K30-1</f>
        <v>0.032268473701194</v>
      </c>
      <c r="N30" s="11" t="n">
        <f aca="false">AVERAGE(D30:J30)</f>
        <v>31.6566666666667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customFormat="false" ht="27.75" hidden="false" customHeight="true" outlineLevel="0" collapsed="false">
      <c r="A31" s="8" t="s">
        <v>15</v>
      </c>
      <c r="B31" s="8" t="s">
        <v>16</v>
      </c>
      <c r="C31" s="8" t="s">
        <v>17</v>
      </c>
      <c r="D31" s="9" t="s">
        <v>18</v>
      </c>
      <c r="E31" s="10" t="n">
        <v>32.99</v>
      </c>
      <c r="F31" s="10" t="n">
        <v>32.49</v>
      </c>
      <c r="G31" s="10" t="n">
        <v>32.99</v>
      </c>
      <c r="H31" s="10" t="s">
        <v>18</v>
      </c>
      <c r="I31" s="21" t="n">
        <v>32.99</v>
      </c>
      <c r="J31" s="10" t="n">
        <v>32.99</v>
      </c>
      <c r="K31" s="11" t="n">
        <f aca="false">MIN(D31:J31)</f>
        <v>32.49</v>
      </c>
      <c r="L31" s="11" t="n">
        <f aca="false">MAX(D31:J31)</f>
        <v>32.99</v>
      </c>
      <c r="M31" s="12" t="n">
        <f aca="false">L31/K31-1</f>
        <v>0.015389350569406</v>
      </c>
      <c r="N31" s="11" t="n">
        <f aca="false">AVERAGE(D31:J31)</f>
        <v>32.89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customFormat="false" ht="27.75" hidden="false" customHeight="true" outlineLevel="0" collapsed="false">
      <c r="A32" s="8" t="s">
        <v>21</v>
      </c>
      <c r="B32" s="8" t="s">
        <v>20</v>
      </c>
      <c r="C32" s="8" t="s">
        <v>22</v>
      </c>
      <c r="D32" s="10" t="n">
        <v>34.49</v>
      </c>
      <c r="E32" s="10" t="n">
        <v>34.49</v>
      </c>
      <c r="F32" s="10" t="s">
        <v>18</v>
      </c>
      <c r="G32" s="10" t="s">
        <v>18</v>
      </c>
      <c r="H32" s="10" t="s">
        <v>18</v>
      </c>
      <c r="I32" s="21" t="n">
        <v>34.99</v>
      </c>
      <c r="J32" s="10" t="s">
        <v>18</v>
      </c>
      <c r="K32" s="11" t="n">
        <f aca="false">MIN(D32:J32)</f>
        <v>34.49</v>
      </c>
      <c r="L32" s="11" t="n">
        <f aca="false">MAX(D32:J32)</f>
        <v>34.99</v>
      </c>
      <c r="M32" s="12" t="n">
        <f aca="false">L32/K32-1</f>
        <v>0.0144969556393157</v>
      </c>
      <c r="N32" s="11" t="n">
        <f aca="false">AVERAGE(D32:J32)</f>
        <v>34.6566666666667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customFormat="false" ht="27.75" hidden="false" customHeight="true" outlineLevel="0" collapsed="false">
      <c r="A33" s="8" t="s">
        <v>23</v>
      </c>
      <c r="B33" s="8" t="s">
        <v>20</v>
      </c>
      <c r="C33" s="8" t="s">
        <v>22</v>
      </c>
      <c r="D33" s="10" t="n">
        <v>34.49</v>
      </c>
      <c r="E33" s="10" t="n">
        <v>34.49</v>
      </c>
      <c r="F33" s="10" t="s">
        <v>18</v>
      </c>
      <c r="G33" s="10" t="s">
        <v>18</v>
      </c>
      <c r="H33" s="10" t="s">
        <v>18</v>
      </c>
      <c r="I33" s="21" t="n">
        <v>34.99</v>
      </c>
      <c r="J33" s="10" t="s">
        <v>18</v>
      </c>
      <c r="K33" s="11" t="n">
        <f aca="false">MIN(D33:J33)</f>
        <v>34.49</v>
      </c>
      <c r="L33" s="11" t="n">
        <f aca="false">MAX(D33:J33)</f>
        <v>34.99</v>
      </c>
      <c r="M33" s="12" t="n">
        <f aca="false">L33/K33-1</f>
        <v>0.0144969556393157</v>
      </c>
      <c r="N33" s="11" t="n">
        <f aca="false">AVERAGE(D33:J33)</f>
        <v>34.6566666666667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customFormat="false" ht="27.75" hidden="false" customHeight="true" outlineLevel="0" collapsed="false">
      <c r="A34" s="8" t="s">
        <v>25</v>
      </c>
      <c r="B34" s="8" t="s">
        <v>20</v>
      </c>
      <c r="C34" s="8" t="s">
        <v>22</v>
      </c>
      <c r="D34" s="10" t="n">
        <v>37.99</v>
      </c>
      <c r="E34" s="10" t="n">
        <v>37.99</v>
      </c>
      <c r="F34" s="10" t="n">
        <v>37.99</v>
      </c>
      <c r="G34" s="10" t="s">
        <v>18</v>
      </c>
      <c r="H34" s="10" t="s">
        <v>18</v>
      </c>
      <c r="I34" s="21" t="n">
        <v>37.99</v>
      </c>
      <c r="J34" s="10" t="s">
        <v>18</v>
      </c>
      <c r="K34" s="11" t="n">
        <f aca="false">MIN(D34:J34)</f>
        <v>37.99</v>
      </c>
      <c r="L34" s="11" t="n">
        <f aca="false">MAX(D34:J34)</f>
        <v>37.99</v>
      </c>
      <c r="M34" s="12" t="n">
        <f aca="false">L34/K34-1</f>
        <v>0</v>
      </c>
      <c r="N34" s="11" t="n">
        <f aca="false">AVERAGE(D34:J34)</f>
        <v>37.99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customFormat="false" ht="27.75" hidden="false" customHeight="true" outlineLevel="0" collapsed="false">
      <c r="A35" s="8" t="s">
        <v>68</v>
      </c>
      <c r="B35" s="8" t="s">
        <v>20</v>
      </c>
      <c r="C35" s="8"/>
      <c r="D35" s="10" t="s">
        <v>18</v>
      </c>
      <c r="E35" s="10" t="s">
        <v>18</v>
      </c>
      <c r="F35" s="10" t="n">
        <v>37.56</v>
      </c>
      <c r="G35" s="10" t="n">
        <v>24.9</v>
      </c>
      <c r="H35" s="10" t="s">
        <v>18</v>
      </c>
      <c r="I35" s="21" t="n">
        <v>43.8</v>
      </c>
      <c r="J35" s="10" t="s">
        <v>18</v>
      </c>
      <c r="K35" s="11" t="n">
        <f aca="false">MIN(D35:J35)</f>
        <v>24.9</v>
      </c>
      <c r="L35" s="11" t="n">
        <f aca="false">MAX(D35:J35)</f>
        <v>43.8</v>
      </c>
      <c r="M35" s="15" t="n">
        <f aca="false">L35/K35-1</f>
        <v>0.759036144578313</v>
      </c>
      <c r="N35" s="11" t="n">
        <f aca="false">AVERAGE(D35:J35)</f>
        <v>35.42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customFormat="false" ht="27.75" hidden="false" customHeight="true" outlineLevel="0" collapsed="false">
      <c r="A36" s="8" t="s">
        <v>70</v>
      </c>
      <c r="B36" s="17" t="s">
        <v>20</v>
      </c>
      <c r="C36" s="8"/>
      <c r="D36" s="10" t="n">
        <v>39.9</v>
      </c>
      <c r="E36" s="10" t="s">
        <v>18</v>
      </c>
      <c r="F36" s="10" t="n">
        <v>39.9</v>
      </c>
      <c r="G36" s="10" t="s">
        <v>18</v>
      </c>
      <c r="H36" s="10" t="n">
        <v>49.99</v>
      </c>
      <c r="I36" s="21" t="n">
        <v>49.9</v>
      </c>
      <c r="J36" s="10" t="n">
        <v>49.9</v>
      </c>
      <c r="K36" s="11" t="n">
        <f aca="false">MIN(D36:J36)</f>
        <v>39.9</v>
      </c>
      <c r="L36" s="11" t="n">
        <f aca="false">MAX(D36:J36)</f>
        <v>49.99</v>
      </c>
      <c r="M36" s="12" t="n">
        <f aca="false">L36/K36-1</f>
        <v>0.252882205513785</v>
      </c>
      <c r="N36" s="11" t="n">
        <f aca="false">AVERAGE(D36:J36)</f>
        <v>45.918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customFormat="false" ht="27.75" hidden="false" customHeight="true" outlineLevel="0" collapsed="false">
      <c r="A37" s="8" t="s">
        <v>19</v>
      </c>
      <c r="B37" s="8" t="s">
        <v>20</v>
      </c>
      <c r="C37" s="8" t="s">
        <v>17</v>
      </c>
      <c r="D37" s="9" t="s">
        <v>18</v>
      </c>
      <c r="E37" s="10" t="s">
        <v>18</v>
      </c>
      <c r="F37" s="10" t="n">
        <v>65.98</v>
      </c>
      <c r="G37" s="10" t="n">
        <v>71.49</v>
      </c>
      <c r="H37" s="10" t="n">
        <v>65.98</v>
      </c>
      <c r="I37" s="21" t="n">
        <v>71.49</v>
      </c>
      <c r="J37" s="10" t="n">
        <v>71.49</v>
      </c>
      <c r="K37" s="11" t="n">
        <f aca="false">MIN(D37:J37)</f>
        <v>65.98</v>
      </c>
      <c r="L37" s="11" t="n">
        <f aca="false">MAX(D37:J37)</f>
        <v>71.49</v>
      </c>
      <c r="M37" s="12" t="n">
        <f aca="false">L37/K37-1</f>
        <v>0.0835101545923005</v>
      </c>
      <c r="N37" s="11" t="n">
        <f aca="false">AVERAGE(D37:J37)</f>
        <v>69.286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customFormat="false" ht="27.75" hidden="false" customHeight="true" outlineLevel="0" collapsed="false">
      <c r="A38" s="8" t="s">
        <v>28</v>
      </c>
      <c r="B38" s="8" t="s">
        <v>20</v>
      </c>
      <c r="C38" s="8" t="s">
        <v>29</v>
      </c>
      <c r="D38" s="10" t="n">
        <v>59.98</v>
      </c>
      <c r="E38" s="10" t="n">
        <v>59.98</v>
      </c>
      <c r="F38" s="10" t="n">
        <v>59.98</v>
      </c>
      <c r="G38" s="10" t="n">
        <v>59.98</v>
      </c>
      <c r="H38" s="10" t="s">
        <v>18</v>
      </c>
      <c r="I38" s="21" t="s">
        <v>18</v>
      </c>
      <c r="J38" s="10" t="n">
        <v>59.98</v>
      </c>
      <c r="K38" s="11" t="n">
        <f aca="false">MIN(D38:J38)</f>
        <v>59.98</v>
      </c>
      <c r="L38" s="11" t="n">
        <f aca="false">MAX(D38:J38)</f>
        <v>59.98</v>
      </c>
      <c r="M38" s="12" t="n">
        <f aca="false">L38/K38-1</f>
        <v>0</v>
      </c>
      <c r="N38" s="11" t="n">
        <f aca="false">AVERAGE(D38:J38)</f>
        <v>59.98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customFormat="false" ht="27.75" hidden="false" customHeight="true" outlineLevel="0" collapsed="false">
      <c r="A39" s="8" t="s">
        <v>30</v>
      </c>
      <c r="B39" s="8" t="s">
        <v>20</v>
      </c>
      <c r="C39" s="8" t="s">
        <v>29</v>
      </c>
      <c r="D39" s="10" t="n">
        <v>29.98</v>
      </c>
      <c r="E39" s="10" t="n">
        <v>29.98</v>
      </c>
      <c r="F39" s="10" t="s">
        <v>18</v>
      </c>
      <c r="G39" s="10" t="n">
        <v>34.98</v>
      </c>
      <c r="H39" s="10" t="s">
        <v>18</v>
      </c>
      <c r="I39" s="21" t="s">
        <v>18</v>
      </c>
      <c r="J39" s="10" t="n">
        <v>34.98</v>
      </c>
      <c r="K39" s="11" t="n">
        <f aca="false">MIN(D39:J39)</f>
        <v>29.98</v>
      </c>
      <c r="L39" s="11" t="n">
        <f aca="false">MAX(D39:J39)</f>
        <v>34.98</v>
      </c>
      <c r="M39" s="12" t="n">
        <f aca="false">L39/K39-1</f>
        <v>0.166777851901267</v>
      </c>
      <c r="N39" s="11" t="n">
        <f aca="false">AVERAGE(D39:J39)</f>
        <v>32.48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customFormat="false" ht="27.75" hidden="false" customHeight="true" outlineLevel="0" collapsed="false">
      <c r="A40" s="8" t="s">
        <v>32</v>
      </c>
      <c r="B40" s="8" t="s">
        <v>33</v>
      </c>
      <c r="C40" s="8" t="s">
        <v>34</v>
      </c>
      <c r="D40" s="10" t="n">
        <v>43.9</v>
      </c>
      <c r="E40" s="10" t="s">
        <v>18</v>
      </c>
      <c r="F40" s="10" t="n">
        <v>43.99</v>
      </c>
      <c r="G40" s="10" t="s">
        <v>18</v>
      </c>
      <c r="H40" s="10" t="s">
        <v>18</v>
      </c>
      <c r="I40" s="21" t="s">
        <v>18</v>
      </c>
      <c r="J40" s="10" t="n">
        <v>43.99</v>
      </c>
      <c r="K40" s="11" t="n">
        <f aca="false">MIN(D40:J40)</f>
        <v>43.9</v>
      </c>
      <c r="L40" s="11" t="n">
        <f aca="false">MAX(D40:J40)</f>
        <v>43.99</v>
      </c>
      <c r="M40" s="12" t="n">
        <f aca="false">L40/K40-1</f>
        <v>0.00205011389521648</v>
      </c>
      <c r="N40" s="11" t="n">
        <f aca="false">AVERAGE(D40:J40)</f>
        <v>43.96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customFormat="false" ht="27.75" hidden="false" customHeight="true" outlineLevel="0" collapsed="false">
      <c r="A41" s="8" t="s">
        <v>39</v>
      </c>
      <c r="B41" s="8" t="s">
        <v>40</v>
      </c>
      <c r="C41" s="8" t="s">
        <v>34</v>
      </c>
      <c r="D41" s="10" t="s">
        <v>18</v>
      </c>
      <c r="E41" s="10" t="n">
        <v>29.99</v>
      </c>
      <c r="F41" s="10" t="n">
        <v>29.99</v>
      </c>
      <c r="G41" s="10" t="n">
        <v>29.99</v>
      </c>
      <c r="H41" s="10" t="n">
        <v>29.99</v>
      </c>
      <c r="I41" s="21" t="s">
        <v>18</v>
      </c>
      <c r="J41" s="10" t="s">
        <v>18</v>
      </c>
      <c r="K41" s="11" t="n">
        <f aca="false">MIN(D41:J41)</f>
        <v>29.99</v>
      </c>
      <c r="L41" s="11" t="n">
        <f aca="false">MAX(D41:J41)</f>
        <v>29.99</v>
      </c>
      <c r="M41" s="12" t="n">
        <f aca="false">L41/K41-1</f>
        <v>0</v>
      </c>
      <c r="N41" s="11" t="n">
        <f aca="false">AVERAGE(D41:J41)</f>
        <v>29.99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customFormat="false" ht="27.75" hidden="false" customHeight="true" outlineLevel="0" collapsed="false">
      <c r="A42" s="8" t="s">
        <v>41</v>
      </c>
      <c r="B42" s="8" t="s">
        <v>40</v>
      </c>
      <c r="C42" s="8" t="s">
        <v>34</v>
      </c>
      <c r="D42" s="10" t="s">
        <v>18</v>
      </c>
      <c r="E42" s="10" t="n">
        <v>29.99</v>
      </c>
      <c r="F42" s="10" t="n">
        <v>29.99</v>
      </c>
      <c r="G42" s="10" t="n">
        <v>29.99</v>
      </c>
      <c r="H42" s="10" t="n">
        <v>29.99</v>
      </c>
      <c r="I42" s="21" t="s">
        <v>18</v>
      </c>
      <c r="J42" s="10" t="n">
        <v>28.9</v>
      </c>
      <c r="K42" s="11" t="n">
        <f aca="false">MIN(D42:J42)</f>
        <v>28.9</v>
      </c>
      <c r="L42" s="11" t="n">
        <f aca="false">MAX(D42:J42)</f>
        <v>29.99</v>
      </c>
      <c r="M42" s="12" t="n">
        <f aca="false">L42/K42-1</f>
        <v>0.0377162629757786</v>
      </c>
      <c r="N42" s="11" t="n">
        <f aca="false">AVERAGE(D42:J42)</f>
        <v>29.772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customFormat="false" ht="27.75" hidden="false" customHeight="true" outlineLevel="0" collapsed="false">
      <c r="A43" s="8" t="s">
        <v>42</v>
      </c>
      <c r="B43" s="8" t="s">
        <v>35</v>
      </c>
      <c r="C43" s="8" t="s">
        <v>43</v>
      </c>
      <c r="D43" s="10" t="n">
        <v>25.9</v>
      </c>
      <c r="E43" s="10" t="s">
        <v>18</v>
      </c>
      <c r="F43" s="10" t="n">
        <v>24.99</v>
      </c>
      <c r="G43" s="10" t="n">
        <v>24.99</v>
      </c>
      <c r="H43" s="10" t="s">
        <v>18</v>
      </c>
      <c r="I43" s="21" t="s">
        <v>18</v>
      </c>
      <c r="J43" s="10" t="n">
        <v>21.99</v>
      </c>
      <c r="K43" s="11" t="n">
        <f aca="false">MIN(D43:J43)</f>
        <v>21.99</v>
      </c>
      <c r="L43" s="11" t="n">
        <f aca="false">MAX(D43:J43)</f>
        <v>25.9</v>
      </c>
      <c r="M43" s="12" t="n">
        <f aca="false">L43/K43-1</f>
        <v>0.177808094588449</v>
      </c>
      <c r="N43" s="11" t="n">
        <f aca="false">AVERAGE(D43:J43)</f>
        <v>24.4675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customFormat="false" ht="27.75" hidden="false" customHeight="true" outlineLevel="0" collapsed="false">
      <c r="A44" s="8" t="s">
        <v>44</v>
      </c>
      <c r="B44" s="8" t="s">
        <v>38</v>
      </c>
      <c r="C44" s="8" t="s">
        <v>43</v>
      </c>
      <c r="D44" s="10" t="s">
        <v>18</v>
      </c>
      <c r="E44" s="10" t="s">
        <v>18</v>
      </c>
      <c r="F44" s="10" t="n">
        <v>34.99</v>
      </c>
      <c r="G44" s="10" t="n">
        <v>34.99</v>
      </c>
      <c r="H44" s="10" t="s">
        <v>18</v>
      </c>
      <c r="I44" s="21" t="s">
        <v>18</v>
      </c>
      <c r="J44" s="10" t="n">
        <v>29.99</v>
      </c>
      <c r="K44" s="11" t="n">
        <f aca="false">MIN(D44:J44)</f>
        <v>29.99</v>
      </c>
      <c r="L44" s="11" t="n">
        <f aca="false">MAX(D44:J44)</f>
        <v>34.99</v>
      </c>
      <c r="M44" s="12" t="n">
        <f aca="false">L44/K44-1</f>
        <v>0.166722240746916</v>
      </c>
      <c r="N44" s="11" t="n">
        <f aca="false">AVERAGE(D44:J44)</f>
        <v>33.3233333333333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customFormat="false" ht="27.75" hidden="false" customHeight="true" outlineLevel="0" collapsed="false">
      <c r="A45" s="8" t="s">
        <v>45</v>
      </c>
      <c r="B45" s="8" t="s">
        <v>38</v>
      </c>
      <c r="C45" s="8" t="s">
        <v>43</v>
      </c>
      <c r="D45" s="10" t="n">
        <v>36.99</v>
      </c>
      <c r="E45" s="10" t="s">
        <v>18</v>
      </c>
      <c r="F45" s="10" t="n">
        <v>34.99</v>
      </c>
      <c r="G45" s="10" t="n">
        <v>34.99</v>
      </c>
      <c r="H45" s="10" t="s">
        <v>18</v>
      </c>
      <c r="I45" s="21" t="s">
        <v>18</v>
      </c>
      <c r="J45" s="10" t="n">
        <v>29.99</v>
      </c>
      <c r="K45" s="11" t="n">
        <f aca="false">MIN(D45:J45)</f>
        <v>29.99</v>
      </c>
      <c r="L45" s="11" t="n">
        <f aca="false">MAX(D45:J45)</f>
        <v>36.99</v>
      </c>
      <c r="M45" s="12" t="n">
        <f aca="false">L45/K45-1</f>
        <v>0.233411137045682</v>
      </c>
      <c r="N45" s="11" t="n">
        <f aca="false">AVERAGE(D45:J45)</f>
        <v>34.24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customFormat="false" ht="27.75" hidden="false" customHeight="true" outlineLevel="0" collapsed="false">
      <c r="A46" s="8" t="s">
        <v>32</v>
      </c>
      <c r="B46" s="8" t="s">
        <v>35</v>
      </c>
      <c r="C46" s="8" t="s">
        <v>43</v>
      </c>
      <c r="D46" s="10" t="n">
        <v>25.9</v>
      </c>
      <c r="E46" s="10" t="s">
        <v>18</v>
      </c>
      <c r="F46" s="10" t="n">
        <v>24.99</v>
      </c>
      <c r="G46" s="10" t="s">
        <v>18</v>
      </c>
      <c r="H46" s="10" t="s">
        <v>18</v>
      </c>
      <c r="I46" s="21" t="s">
        <v>18</v>
      </c>
      <c r="J46" s="10" t="n">
        <v>21.99</v>
      </c>
      <c r="K46" s="11" t="n">
        <f aca="false">MIN(D46:J46)</f>
        <v>21.99</v>
      </c>
      <c r="L46" s="11" t="n">
        <f aca="false">MAX(D46:J46)</f>
        <v>25.9</v>
      </c>
      <c r="M46" s="12" t="n">
        <f aca="false">L46/K46-1</f>
        <v>0.177808094588449</v>
      </c>
      <c r="N46" s="11" t="n">
        <f aca="false">AVERAGE(D46:J46)</f>
        <v>24.2933333333333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customFormat="false" ht="27.75" hidden="false" customHeight="true" outlineLevel="0" collapsed="false">
      <c r="A47" s="8" t="s">
        <v>60</v>
      </c>
      <c r="B47" s="8" t="s">
        <v>61</v>
      </c>
      <c r="C47" s="8" t="s">
        <v>57</v>
      </c>
      <c r="D47" s="10" t="s">
        <v>18</v>
      </c>
      <c r="E47" s="10" t="n">
        <v>17.68</v>
      </c>
      <c r="F47" s="10" t="n">
        <v>16.89</v>
      </c>
      <c r="G47" s="10" t="s">
        <v>18</v>
      </c>
      <c r="H47" s="10" t="s">
        <v>18</v>
      </c>
      <c r="I47" s="21" t="s">
        <v>18</v>
      </c>
      <c r="J47" s="10" t="n">
        <v>19.35</v>
      </c>
      <c r="K47" s="11" t="n">
        <f aca="false">MIN(D47:J47)</f>
        <v>16.89</v>
      </c>
      <c r="L47" s="11" t="n">
        <f aca="false">MAX(D47:J47)</f>
        <v>19.35</v>
      </c>
      <c r="M47" s="12" t="n">
        <f aca="false">L47/K47-1</f>
        <v>0.145648312611012</v>
      </c>
      <c r="N47" s="11" t="n">
        <f aca="false">AVERAGE(D47:J47)</f>
        <v>17.9733333333333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customFormat="false" ht="27.75" hidden="false" customHeight="true" outlineLevel="0" collapsed="false">
      <c r="A48" s="8" t="s">
        <v>69</v>
      </c>
      <c r="B48" s="8" t="s">
        <v>20</v>
      </c>
      <c r="C48" s="8"/>
      <c r="D48" s="10" t="n">
        <v>7.98</v>
      </c>
      <c r="E48" s="10" t="n">
        <v>9.99</v>
      </c>
      <c r="F48" s="10" t="n">
        <v>9.99</v>
      </c>
      <c r="G48" s="10" t="s">
        <v>18</v>
      </c>
      <c r="H48" s="10" t="n">
        <v>14.9</v>
      </c>
      <c r="I48" s="21" t="s">
        <v>18</v>
      </c>
      <c r="J48" s="10" t="n">
        <v>9.99</v>
      </c>
      <c r="K48" s="11" t="n">
        <f aca="false">MIN(D48:J48)</f>
        <v>7.98</v>
      </c>
      <c r="L48" s="11" t="n">
        <f aca="false">MAX(D48:J48)</f>
        <v>14.9</v>
      </c>
      <c r="M48" s="15" t="n">
        <f aca="false">L48/K48-1</f>
        <v>0.867167919799499</v>
      </c>
      <c r="N48" s="11" t="n">
        <f aca="false">AVERAGE(D48:J48)</f>
        <v>10.57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customFormat="false" ht="27.75" hidden="false" customHeight="true" outlineLevel="0" collapsed="false">
      <c r="A49" s="8" t="s">
        <v>72</v>
      </c>
      <c r="B49" s="8" t="s">
        <v>73</v>
      </c>
      <c r="C49" s="8" t="s">
        <v>74</v>
      </c>
      <c r="D49" s="10" t="s">
        <v>18</v>
      </c>
      <c r="E49" s="10" t="n">
        <v>5.99</v>
      </c>
      <c r="F49" s="10" t="s">
        <v>18</v>
      </c>
      <c r="G49" s="10" t="n">
        <v>5.99</v>
      </c>
      <c r="H49" s="10" t="n">
        <v>6.49</v>
      </c>
      <c r="I49" s="21" t="s">
        <v>18</v>
      </c>
      <c r="J49" s="10" t="n">
        <v>6.49</v>
      </c>
      <c r="K49" s="11" t="n">
        <f aca="false">MIN(D49:J49)</f>
        <v>5.99</v>
      </c>
      <c r="L49" s="11" t="n">
        <f aca="false">MAX(D49:J49)</f>
        <v>6.49</v>
      </c>
      <c r="M49" s="12" t="n">
        <f aca="false">L49/K49-1</f>
        <v>0.0834724540901501</v>
      </c>
      <c r="N49" s="11" t="n">
        <f aca="false">AVERAGE(D49:J49)</f>
        <v>6.24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customFormat="false" ht="27.75" hidden="false" customHeight="true" outlineLevel="0" collapsed="false">
      <c r="A50" s="8" t="s">
        <v>78</v>
      </c>
      <c r="B50" s="8" t="s">
        <v>76</v>
      </c>
      <c r="C50" s="8" t="s">
        <v>79</v>
      </c>
      <c r="D50" s="10" t="n">
        <v>7.79</v>
      </c>
      <c r="E50" s="10" t="s">
        <v>18</v>
      </c>
      <c r="F50" s="10" t="s">
        <v>18</v>
      </c>
      <c r="G50" s="10" t="s">
        <v>18</v>
      </c>
      <c r="H50" s="10" t="n">
        <v>10.29</v>
      </c>
      <c r="I50" s="21" t="s">
        <v>18</v>
      </c>
      <c r="J50" s="10" t="n">
        <v>8.25</v>
      </c>
      <c r="K50" s="11" t="n">
        <f aca="false">MIN(D50:J50)</f>
        <v>7.79</v>
      </c>
      <c r="L50" s="11" t="n">
        <f aca="false">MAX(D50:J50)</f>
        <v>10.29</v>
      </c>
      <c r="M50" s="12" t="n">
        <f aca="false">L50/K50-1</f>
        <v>0.320924261874198</v>
      </c>
      <c r="N50" s="11" t="n">
        <f aca="false">AVERAGE(D50:J50)</f>
        <v>8.77666666666667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customFormat="false" ht="27.75" hidden="false" customHeight="true" outlineLevel="0" collapsed="false">
      <c r="A51" s="8" t="s">
        <v>82</v>
      </c>
      <c r="B51" s="8" t="s">
        <v>56</v>
      </c>
      <c r="C51" s="8" t="s">
        <v>81</v>
      </c>
      <c r="D51" s="10" t="n">
        <v>3.79</v>
      </c>
      <c r="E51" s="10" t="n">
        <v>3.45</v>
      </c>
      <c r="F51" s="10" t="s">
        <v>18</v>
      </c>
      <c r="G51" s="10" t="n">
        <v>3.79</v>
      </c>
      <c r="H51" s="10" t="s">
        <v>18</v>
      </c>
      <c r="I51" s="21" t="s">
        <v>18</v>
      </c>
      <c r="J51" s="10" t="n">
        <v>3.29</v>
      </c>
      <c r="K51" s="11" t="n">
        <f aca="false">MIN(D51:J51)</f>
        <v>3.29</v>
      </c>
      <c r="L51" s="11" t="n">
        <f aca="false">MAX(D51:J51)</f>
        <v>3.79</v>
      </c>
      <c r="M51" s="12" t="n">
        <f aca="false">L51/K51-1</f>
        <v>0.151975683890577</v>
      </c>
      <c r="N51" s="11" t="n">
        <f aca="false">AVERAGE(D51:J51)</f>
        <v>3.58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customFormat="false" ht="27.75" hidden="false" customHeight="true" outlineLevel="0" collapsed="false">
      <c r="A52" s="8" t="s">
        <v>83</v>
      </c>
      <c r="B52" s="8" t="s">
        <v>84</v>
      </c>
      <c r="C52" s="8" t="s">
        <v>79</v>
      </c>
      <c r="D52" s="10" t="n">
        <v>6.49</v>
      </c>
      <c r="E52" s="10" t="s">
        <v>18</v>
      </c>
      <c r="F52" s="10" t="n">
        <v>7.19</v>
      </c>
      <c r="G52" s="10" t="s">
        <v>18</v>
      </c>
      <c r="H52" s="10" t="n">
        <v>8.01</v>
      </c>
      <c r="I52" s="21" t="s">
        <v>18</v>
      </c>
      <c r="J52" s="10" t="n">
        <v>7.29</v>
      </c>
      <c r="K52" s="11" t="n">
        <f aca="false">MIN(D52:J52)</f>
        <v>6.49</v>
      </c>
      <c r="L52" s="11" t="n">
        <f aca="false">MAX(D52:J52)</f>
        <v>8.01</v>
      </c>
      <c r="M52" s="12" t="n">
        <f aca="false">L52/K52-1</f>
        <v>0.234206471494607</v>
      </c>
      <c r="N52" s="11" t="n">
        <f aca="false">AVERAGE(D52:J52)</f>
        <v>7.245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customFormat="false" ht="27.75" hidden="false" customHeight="true" outlineLevel="0" collapsed="false">
      <c r="A53" s="8" t="s">
        <v>87</v>
      </c>
      <c r="B53" s="8" t="s">
        <v>91</v>
      </c>
      <c r="C53" s="8" t="s">
        <v>92</v>
      </c>
      <c r="D53" s="10" t="s">
        <v>18</v>
      </c>
      <c r="E53" s="10" t="n">
        <v>9.89</v>
      </c>
      <c r="F53" s="10" t="n">
        <v>8.99</v>
      </c>
      <c r="G53" s="10" t="s">
        <v>18</v>
      </c>
      <c r="H53" s="10" t="s">
        <v>18</v>
      </c>
      <c r="I53" s="21" t="s">
        <v>18</v>
      </c>
      <c r="J53" s="10" t="s">
        <v>18</v>
      </c>
      <c r="K53" s="11" t="n">
        <f aca="false">MIN(D53:J53)</f>
        <v>8.99</v>
      </c>
      <c r="L53" s="11" t="n">
        <f aca="false">MAX(D53:J53)</f>
        <v>9.89</v>
      </c>
      <c r="M53" s="12" t="n">
        <f aca="false">L53/K53-1</f>
        <v>0.100111234705228</v>
      </c>
      <c r="N53" s="11" t="n">
        <f aca="false">AVERAGE(D53:J53)</f>
        <v>9.44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customFormat="false" ht="27.75" hidden="false" customHeight="true" outlineLevel="0" collapsed="false">
      <c r="A54" s="16" t="s">
        <v>99</v>
      </c>
      <c r="B54" s="8" t="s">
        <v>100</v>
      </c>
      <c r="C54" s="8" t="s">
        <v>34</v>
      </c>
      <c r="D54" s="10" t="s">
        <v>18</v>
      </c>
      <c r="E54" s="10" t="n">
        <v>13.9</v>
      </c>
      <c r="F54" s="10" t="n">
        <v>11.29</v>
      </c>
      <c r="G54" s="10" t="s">
        <v>18</v>
      </c>
      <c r="H54" s="10" t="s">
        <v>18</v>
      </c>
      <c r="I54" s="21" t="s">
        <v>18</v>
      </c>
      <c r="J54" s="10" t="n">
        <v>9.99</v>
      </c>
      <c r="K54" s="11" t="n">
        <f aca="false">MIN(D54:J54)</f>
        <v>9.99</v>
      </c>
      <c r="L54" s="11" t="n">
        <f aca="false">MAX(D54:J54)</f>
        <v>13.9</v>
      </c>
      <c r="M54" s="12" t="n">
        <f aca="false">L54/K54-1</f>
        <v>0.391391391391391</v>
      </c>
      <c r="N54" s="11" t="n">
        <f aca="false">AVERAGE(D54:J54)</f>
        <v>11.7266666666667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customFormat="false" ht="27.75" hidden="false" customHeight="true" outlineLevel="0" collapsed="false">
      <c r="A55" s="16" t="s">
        <v>101</v>
      </c>
      <c r="B55" s="8" t="s">
        <v>100</v>
      </c>
      <c r="C55" s="8" t="s">
        <v>102</v>
      </c>
      <c r="D55" s="10" t="s">
        <v>18</v>
      </c>
      <c r="E55" s="10" t="s">
        <v>18</v>
      </c>
      <c r="F55" s="10" t="n">
        <v>11.29</v>
      </c>
      <c r="G55" s="10" t="s">
        <v>18</v>
      </c>
      <c r="H55" s="10" t="n">
        <v>12.29</v>
      </c>
      <c r="I55" s="21" t="s">
        <v>18</v>
      </c>
      <c r="J55" s="10" t="s">
        <v>18</v>
      </c>
      <c r="K55" s="11" t="n">
        <f aca="false">MIN(D55:J55)</f>
        <v>11.29</v>
      </c>
      <c r="L55" s="11" t="n">
        <f aca="false">MAX(D55:J55)</f>
        <v>12.29</v>
      </c>
      <c r="M55" s="12" t="n">
        <f aca="false">L55/K55-1</f>
        <v>0.0885739592559787</v>
      </c>
      <c r="N55" s="11" t="n">
        <f aca="false">AVERAGE(D55:J55)</f>
        <v>11.79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customFormat="false" ht="27.75" hidden="false" customHeight="true" outlineLevel="0" collapsed="false">
      <c r="A56" s="16" t="s">
        <v>106</v>
      </c>
      <c r="B56" s="8" t="s">
        <v>107</v>
      </c>
      <c r="C56" s="8" t="s">
        <v>108</v>
      </c>
      <c r="D56" s="10" t="n">
        <v>5.85</v>
      </c>
      <c r="E56" s="10" t="s">
        <v>18</v>
      </c>
      <c r="F56" s="10" t="s">
        <v>18</v>
      </c>
      <c r="G56" s="10" t="s">
        <v>18</v>
      </c>
      <c r="H56" s="10" t="s">
        <v>18</v>
      </c>
      <c r="I56" s="21" t="s">
        <v>18</v>
      </c>
      <c r="J56" s="10" t="n">
        <v>4.99</v>
      </c>
      <c r="K56" s="11" t="n">
        <f aca="false">MIN(D56:J56)</f>
        <v>4.99</v>
      </c>
      <c r="L56" s="11" t="n">
        <f aca="false">MAX(D56:J56)</f>
        <v>5.85</v>
      </c>
      <c r="M56" s="12" t="n">
        <f aca="false">L56/K56-1</f>
        <v>0.172344689378757</v>
      </c>
      <c r="N56" s="11" t="n">
        <f aca="false">AVERAGE(D56:J56)</f>
        <v>5.42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customFormat="false" ht="27.75" hidden="false" customHeight="true" outlineLevel="0" collapsed="false">
      <c r="A57" s="16" t="s">
        <v>111</v>
      </c>
      <c r="B57" s="8" t="s">
        <v>112</v>
      </c>
      <c r="C57" s="8" t="s">
        <v>57</v>
      </c>
      <c r="D57" s="10" t="n">
        <v>26.8</v>
      </c>
      <c r="E57" s="10" t="s">
        <v>18</v>
      </c>
      <c r="F57" s="10" t="n">
        <v>19.99</v>
      </c>
      <c r="G57" s="10" t="s">
        <v>18</v>
      </c>
      <c r="H57" s="10" t="s">
        <v>18</v>
      </c>
      <c r="I57" s="21" t="s">
        <v>18</v>
      </c>
      <c r="J57" s="10" t="s">
        <v>18</v>
      </c>
      <c r="K57" s="11" t="n">
        <f aca="false">MIN(D57:J57)</f>
        <v>19.99</v>
      </c>
      <c r="L57" s="11" t="n">
        <f aca="false">MAX(D57:J57)</f>
        <v>26.8</v>
      </c>
      <c r="M57" s="12" t="n">
        <f aca="false">L57/K57-1</f>
        <v>0.340670335167584</v>
      </c>
      <c r="N57" s="11" t="n">
        <f aca="false">AVERAGE(D57:J57)</f>
        <v>23.395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customFormat="false" ht="27.75" hidden="false" customHeight="true" outlineLevel="0" collapsed="false">
      <c r="A58" s="16" t="s">
        <v>113</v>
      </c>
      <c r="B58" s="8" t="s">
        <v>112</v>
      </c>
      <c r="C58" s="8" t="s">
        <v>95</v>
      </c>
      <c r="D58" s="10" t="s">
        <v>18</v>
      </c>
      <c r="E58" s="10" t="n">
        <v>11.69</v>
      </c>
      <c r="F58" s="10" t="n">
        <v>12.29</v>
      </c>
      <c r="G58" s="10" t="s">
        <v>18</v>
      </c>
      <c r="H58" s="10" t="s">
        <v>18</v>
      </c>
      <c r="I58" s="21" t="s">
        <v>18</v>
      </c>
      <c r="J58" s="10" t="n">
        <v>12.49</v>
      </c>
      <c r="K58" s="11" t="n">
        <f aca="false">MIN(D58:J58)</f>
        <v>11.69</v>
      </c>
      <c r="L58" s="11" t="n">
        <f aca="false">MAX(D58:J58)</f>
        <v>12.49</v>
      </c>
      <c r="M58" s="12" t="n">
        <f aca="false">L58/K58-1</f>
        <v>0.0684345594525235</v>
      </c>
      <c r="N58" s="11" t="n">
        <f aca="false">AVERAGE(D58:J58)</f>
        <v>12.1566666666667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customFormat="false" ht="27.75" hidden="false" customHeight="true" outlineLevel="0" collapsed="false">
      <c r="A59" s="16" t="s">
        <v>114</v>
      </c>
      <c r="B59" s="8" t="s">
        <v>115</v>
      </c>
      <c r="C59" s="8" t="s">
        <v>95</v>
      </c>
      <c r="D59" s="10" t="s">
        <v>18</v>
      </c>
      <c r="E59" s="10" t="s">
        <v>18</v>
      </c>
      <c r="F59" s="10" t="n">
        <v>4.29</v>
      </c>
      <c r="G59" s="10" t="s">
        <v>18</v>
      </c>
      <c r="H59" s="10" t="s">
        <v>18</v>
      </c>
      <c r="I59" s="21" t="s">
        <v>18</v>
      </c>
      <c r="J59" s="10" t="n">
        <v>4.18</v>
      </c>
      <c r="K59" s="11" t="n">
        <f aca="false">MIN(D59:J59)</f>
        <v>4.18</v>
      </c>
      <c r="L59" s="11" t="n">
        <f aca="false">MAX(D59:J59)</f>
        <v>4.29</v>
      </c>
      <c r="M59" s="12" t="n">
        <f aca="false">L59/K59-1</f>
        <v>0.0263157894736843</v>
      </c>
      <c r="N59" s="11" t="n">
        <f aca="false">AVERAGE(D59:J59)</f>
        <v>4.235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customFormat="false" ht="27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customFormat="false" ht="27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customFormat="false" ht="27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customFormat="false" ht="27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customFormat="false" ht="27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customFormat="false" ht="27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customFormat="false" ht="27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customFormat="false" ht="27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customFormat="false" ht="27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customFormat="false" ht="27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customFormat="false" ht="27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customFormat="false" ht="27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customFormat="false" ht="27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customFormat="false" ht="27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customFormat="false" ht="27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customFormat="false" ht="27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customFormat="false" ht="27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customFormat="false" ht="27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customFormat="false" ht="27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customFormat="false" ht="27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customFormat="false" ht="27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customFormat="false" ht="27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customFormat="false" ht="27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customFormat="false" ht="27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customFormat="false" ht="27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customFormat="false" ht="27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customFormat="false" ht="27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customFormat="false" ht="27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customFormat="false" ht="27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customFormat="false" ht="27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customFormat="false" ht="27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customFormat="false" ht="27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customFormat="false" ht="27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customFormat="false" ht="27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customFormat="false" ht="27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customFormat="false" ht="27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customFormat="false" ht="27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customFormat="false" ht="27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customFormat="false" ht="27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customFormat="false" ht="27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customFormat="false" ht="27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customFormat="false" ht="27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customFormat="false" ht="27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customFormat="false" ht="27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customFormat="false" ht="27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customFormat="false" ht="27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customFormat="false" ht="27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customFormat="false" ht="27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customFormat="false" ht="27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customFormat="false" ht="27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customFormat="false" ht="27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customFormat="false" ht="27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customFormat="false" ht="27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customFormat="false" ht="27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customFormat="false" ht="27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customFormat="false" ht="27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customFormat="false" ht="27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customFormat="false" ht="27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customFormat="false" ht="27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customFormat="false" ht="27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customFormat="false" ht="27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customFormat="false" ht="27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customFormat="false" ht="27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customFormat="false" ht="27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customFormat="false" ht="27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customFormat="false" ht="27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customFormat="false" ht="27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customFormat="false" ht="27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customFormat="false" ht="27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customFormat="false" ht="27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customFormat="false" ht="27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customFormat="false" ht="27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customFormat="false" ht="27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customFormat="false" ht="27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customFormat="false" ht="27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customFormat="false" ht="27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customFormat="false" ht="27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customFormat="false" ht="27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customFormat="false" ht="27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customFormat="false" ht="27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customFormat="false" ht="27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customFormat="false" ht="27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customFormat="false" ht="27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customFormat="false" ht="27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customFormat="false" ht="27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customFormat="false" ht="27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customFormat="false" ht="27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customFormat="false" ht="27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customFormat="false" ht="27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customFormat="false" ht="27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customFormat="false" ht="27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customFormat="false" ht="27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customFormat="false" ht="27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customFormat="false" ht="27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customFormat="false" ht="27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customFormat="false" ht="27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customFormat="false" ht="27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customFormat="false" ht="27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customFormat="false" ht="27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customFormat="false" ht="27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customFormat="false" ht="27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customFormat="false" ht="27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customFormat="false" ht="27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customFormat="false" ht="27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customFormat="false" ht="27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customFormat="false" ht="27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customFormat="false" ht="27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customFormat="false" ht="27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customFormat="false" ht="27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customFormat="false" ht="27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customFormat="false" ht="27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customFormat="false" ht="27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customFormat="false" ht="27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customFormat="false" ht="27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customFormat="false" ht="27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customFormat="false" ht="27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customFormat="false" ht="27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customFormat="false" ht="27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customFormat="false" ht="27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customFormat="false" ht="27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customFormat="false" ht="27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customFormat="false" ht="27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customFormat="false" ht="27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customFormat="false" ht="27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customFormat="false" ht="27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customFormat="false" ht="27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customFormat="false" ht="27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customFormat="false" ht="27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customFormat="false" ht="27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customFormat="false" ht="27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customFormat="false" ht="27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customFormat="false" ht="27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customFormat="false" ht="27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customFormat="false" ht="27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customFormat="false" ht="27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customFormat="false" ht="27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customFormat="false" ht="27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customFormat="false" ht="27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customFormat="false" ht="27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customFormat="false" ht="27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customFormat="false" ht="27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customFormat="false" ht="27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customFormat="false" ht="27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customFormat="false" ht="27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customFormat="false" ht="27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customFormat="false" ht="27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customFormat="false" ht="27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customFormat="false" ht="27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customFormat="false" ht="27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customFormat="false" ht="27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customFormat="false" ht="27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customFormat="false" ht="27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customFormat="false" ht="27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customFormat="false" ht="27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customFormat="false" ht="27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customFormat="false" ht="27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customFormat="false" ht="27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customFormat="false" ht="27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customFormat="false" ht="27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customFormat="false" ht="27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customFormat="false" ht="27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customFormat="false" ht="27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customFormat="false" ht="27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customFormat="false" ht="27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customFormat="false" ht="27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customFormat="false" ht="27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customFormat="false" ht="27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customFormat="false" ht="27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customFormat="false" ht="27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customFormat="false" ht="27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customFormat="false" ht="27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customFormat="false" ht="27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customFormat="false" ht="27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customFormat="false" ht="27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customFormat="false" ht="27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customFormat="false" ht="27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customFormat="false" ht="27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customFormat="false" ht="27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customFormat="false" ht="27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customFormat="false" ht="27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customFormat="false" ht="27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customFormat="false" ht="27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customFormat="false" ht="27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customFormat="false" ht="27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customFormat="false" ht="27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customFormat="false" ht="27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customFormat="false" ht="27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customFormat="false" ht="27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customFormat="false" ht="27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customFormat="false" ht="27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customFormat="false" ht="27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customFormat="false" ht="27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customFormat="false" ht="27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customFormat="false" ht="27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customFormat="false" ht="27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customFormat="false" ht="27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customFormat="false" ht="27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customFormat="false" ht="27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customFormat="false" ht="27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customFormat="false" ht="27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customFormat="false" ht="27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customFormat="false" ht="27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customFormat="false" ht="27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customFormat="false" ht="27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customFormat="false" ht="27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customFormat="false" ht="27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customFormat="false" ht="27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customFormat="false" ht="27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customFormat="false" ht="27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customFormat="false" ht="27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customFormat="false" ht="27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customFormat="false" ht="27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customFormat="false" ht="27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customFormat="false" ht="27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customFormat="false" ht="27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customFormat="false" ht="27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customFormat="false" ht="27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customFormat="false" ht="27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customFormat="false" ht="27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customFormat="false" ht="27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customFormat="false" ht="27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customFormat="false" ht="27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customFormat="false" ht="27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customFormat="false" ht="27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customFormat="false" ht="27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customFormat="false" ht="27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customFormat="false" ht="27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customFormat="false" ht="27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customFormat="false" ht="27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customFormat="false" ht="27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customFormat="false" ht="27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customFormat="false" ht="27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customFormat="false" ht="27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customFormat="false" ht="27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customFormat="false" ht="27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customFormat="false" ht="27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customFormat="false" ht="27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customFormat="false" ht="27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customFormat="false" ht="27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customFormat="false" ht="27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customFormat="false" ht="27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customFormat="false" ht="27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customFormat="false" ht="27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customFormat="false" ht="27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customFormat="false" ht="27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customFormat="false" ht="27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customFormat="false" ht="27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customFormat="false" ht="27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customFormat="false" ht="27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customFormat="false" ht="27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customFormat="false" ht="27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customFormat="false" ht="27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customFormat="false" ht="27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customFormat="false" ht="27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customFormat="false" ht="27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customFormat="false" ht="27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customFormat="false" ht="27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customFormat="false" ht="27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customFormat="false" ht="27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customFormat="false" ht="27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customFormat="false" ht="27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customFormat="false" ht="27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customFormat="false" ht="27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customFormat="false" ht="27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customFormat="false" ht="27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customFormat="false" ht="27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customFormat="false" ht="27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customFormat="false" ht="27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customFormat="false" ht="27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customFormat="false" ht="27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customFormat="false" ht="27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customFormat="false" ht="27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customFormat="false" ht="27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customFormat="false" ht="27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customFormat="false" ht="27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customFormat="false" ht="27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customFormat="false" ht="27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customFormat="false" ht="27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customFormat="false" ht="27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customFormat="false" ht="27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customFormat="false" ht="27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customFormat="false" ht="27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customFormat="false" ht="27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customFormat="false" ht="27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customFormat="false" ht="27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customFormat="false" ht="27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customFormat="false" ht="27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customFormat="false" ht="27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customFormat="false" ht="27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customFormat="false" ht="27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customFormat="false" ht="27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customFormat="false" ht="27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customFormat="false" ht="27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customFormat="false" ht="27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customFormat="false" ht="27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customFormat="false" ht="27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customFormat="false" ht="27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customFormat="false" ht="27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customFormat="false" ht="27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customFormat="false" ht="27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customFormat="false" ht="27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customFormat="false" ht="27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customFormat="false" ht="27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customFormat="false" ht="27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customFormat="false" ht="27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customFormat="false" ht="27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customFormat="false" ht="27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customFormat="false" ht="27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customFormat="false" ht="27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customFormat="false" ht="27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customFormat="false" ht="27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customFormat="false" ht="27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customFormat="false" ht="27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customFormat="false" ht="27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customFormat="false" ht="27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customFormat="false" ht="27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customFormat="false" ht="27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customFormat="false" ht="27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customFormat="false" ht="27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customFormat="false" ht="27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customFormat="false" ht="27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customFormat="false" ht="27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customFormat="false" ht="27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customFormat="false" ht="27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customFormat="false" ht="27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customFormat="false" ht="27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customFormat="false" ht="27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customFormat="false" ht="27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customFormat="false" ht="27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customFormat="false" ht="27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customFormat="false" ht="27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customFormat="false" ht="27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customFormat="false" ht="27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customFormat="false" ht="27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customFormat="false" ht="27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customFormat="false" ht="27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customFormat="false" ht="27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customFormat="false" ht="27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customFormat="false" ht="27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customFormat="false" ht="27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customFormat="false" ht="27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customFormat="false" ht="27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customFormat="false" ht="27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customFormat="false" ht="27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customFormat="false" ht="27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customFormat="false" ht="27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customFormat="false" ht="27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customFormat="false" ht="27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customFormat="false" ht="27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customFormat="false" ht="27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customFormat="false" ht="27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customFormat="false" ht="27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customFormat="false" ht="27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customFormat="false" ht="27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customFormat="false" ht="27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customFormat="false" ht="27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customFormat="false" ht="27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customFormat="false" ht="27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customFormat="false" ht="27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customFormat="false" ht="27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customFormat="false" ht="27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customFormat="false" ht="27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customFormat="false" ht="27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customFormat="false" ht="27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customFormat="false" ht="27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customFormat="false" ht="27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customFormat="false" ht="27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customFormat="false" ht="27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customFormat="false" ht="27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customFormat="false" ht="27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customFormat="false" ht="27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customFormat="false" ht="27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customFormat="false" ht="27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customFormat="false" ht="27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customFormat="false" ht="27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customFormat="false" ht="27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customFormat="false" ht="27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customFormat="false" ht="27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customFormat="false" ht="27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customFormat="false" ht="27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customFormat="false" ht="27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customFormat="false" ht="27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customFormat="false" ht="27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customFormat="false" ht="27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customFormat="false" ht="27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customFormat="false" ht="27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customFormat="false" ht="27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customFormat="false" ht="27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customFormat="false" ht="27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customFormat="false" ht="27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customFormat="false" ht="27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customFormat="false" ht="27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customFormat="false" ht="27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customFormat="false" ht="27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customFormat="false" ht="27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customFormat="false" ht="27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customFormat="false" ht="27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customFormat="false" ht="27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customFormat="false" ht="27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customFormat="false" ht="27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customFormat="false" ht="27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customFormat="false" ht="27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customFormat="false" ht="27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customFormat="false" ht="27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customFormat="false" ht="27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customFormat="false" ht="27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customFormat="false" ht="27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customFormat="false" ht="27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customFormat="false" ht="27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customFormat="false" ht="27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customFormat="false" ht="27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customFormat="false" ht="27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customFormat="false" ht="27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customFormat="false" ht="27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customFormat="false" ht="27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customFormat="false" ht="27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customFormat="false" ht="27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customFormat="false" ht="27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customFormat="false" ht="27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customFormat="false" ht="27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customFormat="false" ht="27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customFormat="false" ht="27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customFormat="false" ht="27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customFormat="false" ht="27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customFormat="false" ht="27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customFormat="false" ht="27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customFormat="false" ht="27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customFormat="false" ht="27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customFormat="false" ht="27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customFormat="false" ht="27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customFormat="false" ht="27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customFormat="false" ht="27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customFormat="false" ht="27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customFormat="false" ht="27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customFormat="false" ht="27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customFormat="false" ht="27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customFormat="false" ht="27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customFormat="false" ht="27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customFormat="false" ht="27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customFormat="false" ht="27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customFormat="false" ht="27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customFormat="false" ht="27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customFormat="false" ht="27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customFormat="false" ht="27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customFormat="false" ht="27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customFormat="false" ht="27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customFormat="false" ht="27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customFormat="false" ht="27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customFormat="false" ht="27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customFormat="false" ht="27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customFormat="false" ht="27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customFormat="false" ht="27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customFormat="false" ht="27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customFormat="false" ht="27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customFormat="false" ht="27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customFormat="false" ht="27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customFormat="false" ht="27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customFormat="false" ht="27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customFormat="false" ht="27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customFormat="false" ht="27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customFormat="false" ht="27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customFormat="false" ht="27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customFormat="false" ht="27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customFormat="false" ht="27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customFormat="false" ht="27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customFormat="false" ht="27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customFormat="false" ht="27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customFormat="false" ht="27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customFormat="false" ht="27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customFormat="false" ht="27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customFormat="false" ht="27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customFormat="false" ht="27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customFormat="false" ht="27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customFormat="false" ht="27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customFormat="false" ht="27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customFormat="false" ht="27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customFormat="false" ht="27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customFormat="false" ht="27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customFormat="false" ht="27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customFormat="false" ht="27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customFormat="false" ht="27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customFormat="false" ht="27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customFormat="false" ht="27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customFormat="false" ht="27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customFormat="false" ht="27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customFormat="false" ht="27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customFormat="false" ht="27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customFormat="false" ht="27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customFormat="false" ht="27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customFormat="false" ht="27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customFormat="false" ht="27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customFormat="false" ht="27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customFormat="false" ht="27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customFormat="false" ht="27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customFormat="false" ht="27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customFormat="false" ht="27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customFormat="false" ht="27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customFormat="false" ht="27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customFormat="false" ht="27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customFormat="false" ht="27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customFormat="false" ht="27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customFormat="false" ht="27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customFormat="false" ht="27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customFormat="false" ht="27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customFormat="false" ht="27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customFormat="false" ht="27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customFormat="false" ht="27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customFormat="false" ht="27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customFormat="false" ht="27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customFormat="false" ht="27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customFormat="false" ht="27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customFormat="false" ht="27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customFormat="false" ht="27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customFormat="false" ht="27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customFormat="false" ht="27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customFormat="false" ht="27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customFormat="false" ht="27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customFormat="false" ht="27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customFormat="false" ht="27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customFormat="false" ht="27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customFormat="false" ht="27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customFormat="false" ht="27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customFormat="false" ht="27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customFormat="false" ht="27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customFormat="false" ht="27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customFormat="false" ht="27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customFormat="false" ht="27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customFormat="false" ht="27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customFormat="false" ht="27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customFormat="false" ht="27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customFormat="false" ht="27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customFormat="false" ht="27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customFormat="false" ht="27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customFormat="false" ht="27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customFormat="false" ht="27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customFormat="false" ht="27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customFormat="false" ht="27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customFormat="false" ht="27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customFormat="false" ht="27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customFormat="false" ht="27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customFormat="false" ht="27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customFormat="false" ht="27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customFormat="false" ht="27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customFormat="false" ht="27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customFormat="false" ht="27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customFormat="false" ht="27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customFormat="false" ht="27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customFormat="false" ht="27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customFormat="false" ht="27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customFormat="false" ht="27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customFormat="false" ht="27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customFormat="false" ht="27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customFormat="false" ht="27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customFormat="false" ht="27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customFormat="false" ht="27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customFormat="false" ht="27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customFormat="false" ht="27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customFormat="false" ht="27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customFormat="false" ht="27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customFormat="false" ht="27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customFormat="false" ht="27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customFormat="false" ht="27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customFormat="false" ht="27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customFormat="false" ht="27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customFormat="false" ht="27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customFormat="false" ht="27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customFormat="false" ht="27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customFormat="false" ht="27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customFormat="false" ht="27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customFormat="false" ht="27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customFormat="false" ht="27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customFormat="false" ht="27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customFormat="false" ht="27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customFormat="false" ht="27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customFormat="false" ht="27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customFormat="false" ht="27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customFormat="false" ht="27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customFormat="false" ht="27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customFormat="false" ht="27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customFormat="false" ht="27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customFormat="false" ht="27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customFormat="false" ht="27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customFormat="false" ht="27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customFormat="false" ht="27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customFormat="false" ht="27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customFormat="false" ht="27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customFormat="false" ht="27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customFormat="false" ht="27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customFormat="false" ht="27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customFormat="false" ht="27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customFormat="false" ht="27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customFormat="false" ht="27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customFormat="false" ht="27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customFormat="false" ht="27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customFormat="false" ht="27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customFormat="false" ht="27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customFormat="false" ht="27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customFormat="false" ht="27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customFormat="false" ht="27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customFormat="false" ht="27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customFormat="false" ht="27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customFormat="false" ht="27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customFormat="false" ht="27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customFormat="false" ht="27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customFormat="false" ht="27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customFormat="false" ht="27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customFormat="false" ht="27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customFormat="false" ht="27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customFormat="false" ht="27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customFormat="false" ht="27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customFormat="false" ht="27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customFormat="false" ht="27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customFormat="false" ht="27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customFormat="false" ht="27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customFormat="false" ht="27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customFormat="false" ht="27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customFormat="false" ht="27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customFormat="false" ht="27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customFormat="false" ht="27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customFormat="false" ht="27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customFormat="false" ht="27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customFormat="false" ht="27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customFormat="false" ht="27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customFormat="false" ht="27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customFormat="false" ht="27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customFormat="false" ht="27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customFormat="false" ht="27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customFormat="false" ht="27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customFormat="false" ht="27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customFormat="false" ht="27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customFormat="false" ht="27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customFormat="false" ht="27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customFormat="false" ht="27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customFormat="false" ht="27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customFormat="false" ht="27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customFormat="false" ht="27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customFormat="false" ht="27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customFormat="false" ht="27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customFormat="false" ht="27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customFormat="false" ht="27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customFormat="false" ht="27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customFormat="false" ht="27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customFormat="false" ht="27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customFormat="false" ht="27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customFormat="false" ht="27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customFormat="false" ht="27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customFormat="false" ht="27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4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customFormat="false" ht="27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4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customFormat="false" ht="27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4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customFormat="false" ht="27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4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customFormat="false" ht="27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4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customFormat="false" ht="27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4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customFormat="false" ht="27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4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customFormat="false" ht="27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4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customFormat="false" ht="27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4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customFormat="false" ht="27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4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customFormat="false" ht="27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4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customFormat="false" ht="27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4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customFormat="false" ht="27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4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customFormat="false" ht="27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4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customFormat="false" ht="27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4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customFormat="false" ht="27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4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customFormat="false" ht="27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4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customFormat="false" ht="27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4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customFormat="false" ht="27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4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customFormat="false" ht="27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4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customFormat="false" ht="27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4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customFormat="false" ht="27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4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customFormat="false" ht="27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4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customFormat="false" ht="27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4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customFormat="false" ht="27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4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customFormat="false" ht="27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4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customFormat="false" ht="27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4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customFormat="false" ht="27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4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customFormat="false" ht="27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4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customFormat="false" ht="27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4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customFormat="false" ht="27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4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customFormat="false" ht="27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4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customFormat="false" ht="27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4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customFormat="false" ht="27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4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customFormat="false" ht="27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4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customFormat="false" ht="27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4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customFormat="false" ht="27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4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customFormat="false" ht="27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4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customFormat="false" ht="27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4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customFormat="false" ht="27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4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customFormat="false" ht="27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4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customFormat="false" ht="27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4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customFormat="false" ht="27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4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customFormat="false" ht="27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4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customFormat="false" ht="27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4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customFormat="false" ht="27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4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customFormat="false" ht="27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4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customFormat="false" ht="27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4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customFormat="false" ht="27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4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customFormat="false" ht="27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4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customFormat="false" ht="27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4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customFormat="false" ht="27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4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customFormat="false" ht="27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4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customFormat="false" ht="27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4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customFormat="false" ht="27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4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customFormat="false" ht="27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4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customFormat="false" ht="27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4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customFormat="false" ht="27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4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customFormat="false" ht="27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4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customFormat="false" ht="27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4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customFormat="false" ht="27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4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customFormat="false" ht="27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4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customFormat="false" ht="27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4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customFormat="false" ht="27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4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customFormat="false" ht="27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4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customFormat="false" ht="27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4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customFormat="false" ht="27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4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customFormat="false" ht="27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4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customFormat="false" ht="27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4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customFormat="false" ht="27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4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customFormat="false" ht="27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4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customFormat="false" ht="27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4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customFormat="false" ht="27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4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customFormat="false" ht="27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customFormat="false" ht="27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customFormat="false" ht="27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4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customFormat="false" ht="27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4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customFormat="false" ht="27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4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customFormat="false" ht="27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4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customFormat="false" ht="27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4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customFormat="false" ht="27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4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customFormat="false" ht="27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4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customFormat="false" ht="27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4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customFormat="false" ht="27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4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customFormat="false" ht="27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4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customFormat="false" ht="27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4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customFormat="false" ht="27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4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customFormat="false" ht="27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4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customFormat="false" ht="27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4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customFormat="false" ht="27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4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customFormat="false" ht="27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4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customFormat="false" ht="27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4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customFormat="false" ht="27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4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customFormat="false" ht="27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4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customFormat="false" ht="27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4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customFormat="false" ht="27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4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customFormat="false" ht="27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4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customFormat="false" ht="27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4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customFormat="false" ht="27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4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customFormat="false" ht="27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4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customFormat="false" ht="27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4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customFormat="false" ht="27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4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customFormat="false" ht="27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4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customFormat="false" ht="27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4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customFormat="false" ht="27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4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customFormat="false" ht="27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4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customFormat="false" ht="27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4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customFormat="false" ht="27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4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customFormat="false" ht="27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customFormat="false" ht="27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customFormat="false" ht="27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customFormat="false" ht="27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customFormat="false" ht="27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4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customFormat="false" ht="27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4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customFormat="false" ht="27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4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customFormat="false" ht="27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4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customFormat="false" ht="27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4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customFormat="false" ht="27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4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customFormat="false" ht="27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4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customFormat="false" ht="27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4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customFormat="false" ht="27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customFormat="false" ht="27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customFormat="false" ht="27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customFormat="false" ht="27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customFormat="false" ht="27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4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customFormat="false" ht="27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4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customFormat="false" ht="27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customFormat="false" ht="27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customFormat="false" ht="27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customFormat="false" ht="27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customFormat="false" ht="27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customFormat="false" ht="27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customFormat="false" ht="27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customFormat="false" ht="27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customFormat="false" ht="27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customFormat="false" ht="27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customFormat="false" ht="27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customFormat="false" ht="27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customFormat="false" ht="27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customFormat="false" ht="27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customFormat="false" ht="27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customFormat="false" ht="27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customFormat="false" ht="27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4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customFormat="false" ht="27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4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customFormat="false" ht="27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4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customFormat="false" ht="27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4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customFormat="false" ht="27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4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customFormat="false" ht="27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4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customFormat="false" ht="27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4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customFormat="false" ht="27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4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customFormat="false" ht="27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4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customFormat="false" ht="27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4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customFormat="false" ht="27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4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customFormat="false" ht="27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4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customFormat="false" ht="27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4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customFormat="false" ht="27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4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customFormat="false" ht="27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4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customFormat="false" ht="27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4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customFormat="false" ht="27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4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customFormat="false" ht="27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4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customFormat="false" ht="27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4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customFormat="false" ht="27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4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customFormat="false" ht="27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4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customFormat="false" ht="27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4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customFormat="false" ht="27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4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customFormat="false" ht="27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4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customFormat="false" ht="27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4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customFormat="false" ht="27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4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customFormat="false" ht="27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4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customFormat="false" ht="27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4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customFormat="false" ht="27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4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customFormat="false" ht="27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4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customFormat="false" ht="27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4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customFormat="false" ht="27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4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customFormat="false" ht="27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4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customFormat="false" ht="27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4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customFormat="false" ht="27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4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customFormat="false" ht="27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4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customFormat="false" ht="27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4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customFormat="false" ht="27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4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customFormat="false" ht="27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4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customFormat="false" ht="27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4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customFormat="false" ht="27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4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customFormat="false" ht="27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4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customFormat="false" ht="27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customFormat="false" ht="27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4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customFormat="false" ht="27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4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customFormat="false" ht="27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customFormat="false" ht="27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4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customFormat="false" ht="27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4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customFormat="false" ht="27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4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customFormat="false" ht="27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4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customFormat="false" ht="27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4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customFormat="false" ht="27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4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customFormat="false" ht="27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4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customFormat="false" ht="27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4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customFormat="false" ht="27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4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customFormat="false" ht="27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4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customFormat="false" ht="27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4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customFormat="false" ht="27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4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customFormat="false" ht="27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4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customFormat="false" ht="27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4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customFormat="false" ht="27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4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customFormat="false" ht="27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4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customFormat="false" ht="27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4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customFormat="false" ht="27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4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customFormat="false" ht="27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4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customFormat="false" ht="27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4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customFormat="false" ht="27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4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customFormat="false" ht="27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4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customFormat="false" ht="27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4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customFormat="false" ht="27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4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customFormat="false" ht="27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4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customFormat="false" ht="27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4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customFormat="false" ht="27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4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customFormat="false" ht="27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4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customFormat="false" ht="27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4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customFormat="false" ht="27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4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customFormat="false" ht="27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4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customFormat="false" ht="27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4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customFormat="false" ht="27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4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customFormat="false" ht="27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4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customFormat="false" ht="27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4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customFormat="false" ht="27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4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customFormat="false" ht="27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4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customFormat="false" ht="27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4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customFormat="false" ht="27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4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customFormat="false" ht="27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4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customFormat="false" ht="27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4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customFormat="false" ht="27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4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customFormat="false" ht="27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4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customFormat="false" ht="27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4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customFormat="false" ht="27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4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customFormat="false" ht="27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4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customFormat="false" ht="27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4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customFormat="false" ht="27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4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customFormat="false" ht="27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4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customFormat="false" ht="27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4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customFormat="false" ht="27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4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customFormat="false" ht="27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4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customFormat="false" ht="27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4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customFormat="false" ht="27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4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customFormat="false" ht="27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4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customFormat="false" ht="27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4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customFormat="false" ht="27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4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customFormat="false" ht="27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4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customFormat="false" ht="27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4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customFormat="false" ht="27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4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customFormat="false" ht="27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4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customFormat="false" ht="27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4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customFormat="false" ht="27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4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customFormat="false" ht="27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4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customFormat="false" ht="27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4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customFormat="false" ht="27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4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customFormat="false" ht="27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4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customFormat="false" ht="27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4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customFormat="false" ht="27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4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customFormat="false" ht="27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4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customFormat="false" ht="27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4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customFormat="false" ht="27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4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customFormat="false" ht="27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4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customFormat="false" ht="27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4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customFormat="false" ht="27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4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customFormat="false" ht="27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4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customFormat="false" ht="27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4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customFormat="false" ht="27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4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customFormat="false" ht="27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4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customFormat="false" ht="27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4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customFormat="false" ht="27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4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customFormat="false" ht="27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4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customFormat="false" ht="27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4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customFormat="false" ht="27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4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customFormat="false" ht="27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customFormat="false" ht="27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customFormat="false" ht="27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4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customFormat="false" ht="27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4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customFormat="false" ht="27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4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customFormat="false" ht="27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4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customFormat="false" ht="27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4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customFormat="false" ht="27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4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customFormat="false" ht="27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4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customFormat="false" ht="27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4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customFormat="false" ht="27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4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customFormat="false" ht="27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4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customFormat="false" ht="27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4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customFormat="false" ht="27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4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customFormat="false" ht="27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4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customFormat="false" ht="27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4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customFormat="false" ht="27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4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customFormat="false" ht="27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4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customFormat="false" ht="27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4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customFormat="false" ht="27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4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customFormat="false" ht="27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4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customFormat="false" ht="27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4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customFormat="false" ht="27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4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</sheetData>
  <sheetProtection sheet="true" password="913f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328125" defaultRowHeight="15" zeroHeight="false" outlineLevelRow="0" outlineLevelCol="0"/>
  <cols>
    <col collapsed="false" customWidth="true" hidden="false" outlineLevel="0" max="1" min="1" style="0" width="69"/>
    <col collapsed="false" customWidth="true" hidden="false" outlineLevel="0" max="2" min="2" style="0" width="18.76"/>
    <col collapsed="false" customWidth="true" hidden="false" outlineLevel="0" max="3" min="3" style="0" width="21.13"/>
    <col collapsed="false" customWidth="true" hidden="false" outlineLevel="0" max="4" min="4" style="0" width="25.75"/>
    <col collapsed="false" customWidth="true" hidden="false" outlineLevel="0" max="5" min="5" style="0" width="26.13"/>
    <col collapsed="false" customWidth="true" hidden="false" outlineLevel="0" max="6" min="6" style="0" width="26"/>
    <col collapsed="false" customWidth="true" hidden="false" outlineLevel="0" max="7" min="7" style="0" width="23.13"/>
    <col collapsed="false" customWidth="true" hidden="false" outlineLevel="0" max="8" min="8" style="0" width="22.38"/>
    <col collapsed="false" customWidth="true" hidden="false" outlineLevel="0" max="9" min="9" style="0" width="19.5"/>
    <col collapsed="false" customWidth="true" hidden="false" outlineLevel="0" max="10" min="10" style="0" width="26.88"/>
    <col collapsed="false" customWidth="true" hidden="false" outlineLevel="0" max="11" min="11" style="0" width="16.63"/>
    <col collapsed="false" customWidth="true" hidden="false" outlineLevel="0" max="12" min="12" style="0" width="16"/>
    <col collapsed="false" customWidth="true" hidden="false" outlineLevel="0" max="13" min="13" style="0" width="14.87"/>
    <col collapsed="false" customWidth="true" hidden="false" outlineLevel="0" max="14" min="14" style="0" width="21"/>
    <col collapsed="false" customWidth="true" hidden="false" outlineLevel="0" max="34" min="15" style="0" width="10.5"/>
  </cols>
  <sheetData>
    <row r="1" customFormat="false" ht="27.75" hidden="false" customHeight="true" outlineLevel="0" collapsed="false">
      <c r="A1" s="1" t="s">
        <v>0</v>
      </c>
      <c r="B1" s="1" t="s">
        <v>1</v>
      </c>
      <c r="C1" s="1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6" t="s">
        <v>11</v>
      </c>
      <c r="L1" s="6" t="s">
        <v>12</v>
      </c>
      <c r="M1" s="7" t="s">
        <v>121</v>
      </c>
      <c r="N1" s="6" t="s">
        <v>14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customFormat="false" ht="27.75" hidden="false" customHeight="true" outlineLevel="0" collapsed="false">
      <c r="A2" s="8" t="s">
        <v>67</v>
      </c>
      <c r="B2" s="8" t="s">
        <v>20</v>
      </c>
      <c r="C2" s="8"/>
      <c r="D2" s="10" t="n">
        <v>2.95</v>
      </c>
      <c r="E2" s="10" t="n">
        <v>3.99</v>
      </c>
      <c r="F2" s="10" t="n">
        <v>4.59</v>
      </c>
      <c r="G2" s="10" t="n">
        <v>4.99</v>
      </c>
      <c r="H2" s="10" t="n">
        <v>4.99</v>
      </c>
      <c r="I2" s="10" t="n">
        <v>4.69</v>
      </c>
      <c r="J2" s="21" t="n">
        <v>2.99</v>
      </c>
      <c r="K2" s="11" t="n">
        <f aca="false">MIN(D2:J2)</f>
        <v>2.95</v>
      </c>
      <c r="L2" s="11" t="n">
        <f aca="false">MAX(D2:J2)</f>
        <v>4.99</v>
      </c>
      <c r="M2" s="12" t="n">
        <f aca="false">L2/K2-1</f>
        <v>0.691525423728814</v>
      </c>
      <c r="N2" s="11" t="n">
        <f aca="false">AVERAGE(D2:J2)</f>
        <v>4.17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customFormat="false" ht="27.75" hidden="false" customHeight="true" outlineLevel="0" collapsed="false">
      <c r="A3" s="8" t="s">
        <v>82</v>
      </c>
      <c r="B3" s="8" t="s">
        <v>56</v>
      </c>
      <c r="C3" s="8" t="s">
        <v>81</v>
      </c>
      <c r="D3" s="10" t="n">
        <v>3.79</v>
      </c>
      <c r="E3" s="10" t="n">
        <v>3.45</v>
      </c>
      <c r="F3" s="10" t="s">
        <v>18</v>
      </c>
      <c r="G3" s="10" t="n">
        <v>3.79</v>
      </c>
      <c r="H3" s="10" t="s">
        <v>18</v>
      </c>
      <c r="I3" s="10" t="s">
        <v>18</v>
      </c>
      <c r="J3" s="21" t="n">
        <v>3.29</v>
      </c>
      <c r="K3" s="11" t="n">
        <f aca="false">MIN(D3:J3)</f>
        <v>3.29</v>
      </c>
      <c r="L3" s="11" t="n">
        <f aca="false">MAX(D3:J3)</f>
        <v>3.79</v>
      </c>
      <c r="M3" s="12" t="n">
        <f aca="false">L3/K3-1</f>
        <v>0.151975683890577</v>
      </c>
      <c r="N3" s="11" t="n">
        <f aca="false">AVERAGE(D3:J3)</f>
        <v>3.58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customFormat="false" ht="27.75" hidden="false" customHeight="true" outlineLevel="0" collapsed="false">
      <c r="A4" s="16" t="s">
        <v>114</v>
      </c>
      <c r="B4" s="8" t="s">
        <v>115</v>
      </c>
      <c r="C4" s="8" t="s">
        <v>95</v>
      </c>
      <c r="D4" s="10" t="s">
        <v>18</v>
      </c>
      <c r="E4" s="10" t="s">
        <v>18</v>
      </c>
      <c r="F4" s="10" t="n">
        <v>4.29</v>
      </c>
      <c r="G4" s="10" t="s">
        <v>18</v>
      </c>
      <c r="H4" s="10" t="s">
        <v>18</v>
      </c>
      <c r="I4" s="10" t="s">
        <v>18</v>
      </c>
      <c r="J4" s="21" t="n">
        <v>4.18</v>
      </c>
      <c r="K4" s="11" t="n">
        <f aca="false">MIN(D4:J4)</f>
        <v>4.18</v>
      </c>
      <c r="L4" s="11" t="n">
        <f aca="false">MAX(D4:J4)</f>
        <v>4.29</v>
      </c>
      <c r="M4" s="12" t="n">
        <f aca="false">L4/K4-1</f>
        <v>0.0263157894736843</v>
      </c>
      <c r="N4" s="11" t="n">
        <f aca="false">AVERAGE(D4:J4)</f>
        <v>4.235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customFormat="false" ht="27.75" hidden="false" customHeight="true" outlineLevel="0" collapsed="false">
      <c r="A5" s="16" t="s">
        <v>116</v>
      </c>
      <c r="B5" s="8" t="s">
        <v>115</v>
      </c>
      <c r="C5" s="8" t="s">
        <v>95</v>
      </c>
      <c r="D5" s="10" t="n">
        <v>6.18</v>
      </c>
      <c r="E5" s="10" t="s">
        <v>18</v>
      </c>
      <c r="F5" s="10" t="n">
        <v>4.29</v>
      </c>
      <c r="G5" s="10" t="n">
        <v>4.98</v>
      </c>
      <c r="H5" s="10" t="s">
        <v>18</v>
      </c>
      <c r="I5" s="10" t="n">
        <v>5.99</v>
      </c>
      <c r="J5" s="21" t="n">
        <v>4.18</v>
      </c>
      <c r="K5" s="11" t="n">
        <f aca="false">MIN(D5:J5)</f>
        <v>4.18</v>
      </c>
      <c r="L5" s="11" t="n">
        <f aca="false">MAX(D5:J5)</f>
        <v>6.18</v>
      </c>
      <c r="M5" s="12" t="n">
        <f aca="false">L5/K5-1</f>
        <v>0.478468899521531</v>
      </c>
      <c r="N5" s="11" t="n">
        <f aca="false">AVERAGE(D5:J5)</f>
        <v>5.124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customFormat="false" ht="27.75" hidden="false" customHeight="true" outlineLevel="0" collapsed="false">
      <c r="A6" s="8" t="s">
        <v>87</v>
      </c>
      <c r="B6" s="8" t="s">
        <v>88</v>
      </c>
      <c r="C6" s="8" t="s">
        <v>89</v>
      </c>
      <c r="D6" s="10" t="n">
        <v>5.99</v>
      </c>
      <c r="E6" s="10" t="n">
        <v>6.19</v>
      </c>
      <c r="F6" s="10" t="s">
        <v>18</v>
      </c>
      <c r="G6" s="10" t="s">
        <v>18</v>
      </c>
      <c r="H6" s="10" t="n">
        <v>5.39</v>
      </c>
      <c r="I6" s="10" t="n">
        <v>5.79</v>
      </c>
      <c r="J6" s="21" t="n">
        <v>4.79</v>
      </c>
      <c r="K6" s="11" t="n">
        <f aca="false">MIN(D6:J6)</f>
        <v>4.79</v>
      </c>
      <c r="L6" s="11" t="n">
        <f aca="false">MAX(D6:J6)</f>
        <v>6.19</v>
      </c>
      <c r="M6" s="12" t="n">
        <f aca="false">L6/K6-1</f>
        <v>0.292275574112735</v>
      </c>
      <c r="N6" s="11" t="n">
        <f aca="false">AVERAGE(D6:J6)</f>
        <v>5.63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customFormat="false" ht="27.75" hidden="false" customHeight="true" outlineLevel="0" collapsed="false">
      <c r="A7" s="8" t="s">
        <v>85</v>
      </c>
      <c r="B7" s="8" t="s">
        <v>56</v>
      </c>
      <c r="C7" s="8" t="s">
        <v>119</v>
      </c>
      <c r="D7" s="10" t="n">
        <v>5.15</v>
      </c>
      <c r="E7" s="10" t="n">
        <v>4.99</v>
      </c>
      <c r="F7" s="10" t="s">
        <v>18</v>
      </c>
      <c r="G7" s="10" t="n">
        <v>4.99</v>
      </c>
      <c r="H7" s="10" t="n">
        <v>4.95</v>
      </c>
      <c r="I7" s="10" t="n">
        <v>4.99</v>
      </c>
      <c r="J7" s="21" t="n">
        <v>4.99</v>
      </c>
      <c r="K7" s="11" t="n">
        <f aca="false">MIN(D7:J7)</f>
        <v>4.95</v>
      </c>
      <c r="L7" s="11" t="n">
        <f aca="false">MAX(D7:J7)</f>
        <v>5.15</v>
      </c>
      <c r="M7" s="12" t="n">
        <f aca="false">L7/K7-1</f>
        <v>0.0404040404040404</v>
      </c>
      <c r="N7" s="11" t="n">
        <f aca="false">AVERAGE(D7:J7)</f>
        <v>5.01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customFormat="false" ht="27.75" hidden="false" customHeight="true" outlineLevel="0" collapsed="false">
      <c r="A8" s="16" t="s">
        <v>106</v>
      </c>
      <c r="B8" s="8" t="s">
        <v>107</v>
      </c>
      <c r="C8" s="8" t="s">
        <v>108</v>
      </c>
      <c r="D8" s="10" t="n">
        <v>5.85</v>
      </c>
      <c r="E8" s="10" t="s">
        <v>18</v>
      </c>
      <c r="F8" s="10" t="s">
        <v>18</v>
      </c>
      <c r="G8" s="10" t="s">
        <v>18</v>
      </c>
      <c r="H8" s="10" t="s">
        <v>18</v>
      </c>
      <c r="I8" s="10" t="s">
        <v>18</v>
      </c>
      <c r="J8" s="21" t="n">
        <v>4.99</v>
      </c>
      <c r="K8" s="11" t="n">
        <f aca="false">MIN(D8:J8)</f>
        <v>4.99</v>
      </c>
      <c r="L8" s="11" t="n">
        <f aca="false">MAX(D8:J8)</f>
        <v>5.85</v>
      </c>
      <c r="M8" s="12" t="n">
        <f aca="false">L8/K8-1</f>
        <v>0.172344689378757</v>
      </c>
      <c r="N8" s="11" t="n">
        <f aca="false">AVERAGE(D8:J8)</f>
        <v>5.42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customFormat="false" ht="27.75" hidden="false" customHeight="true" outlineLevel="0" collapsed="false">
      <c r="A9" s="16" t="s">
        <v>103</v>
      </c>
      <c r="B9" s="8" t="s">
        <v>104</v>
      </c>
      <c r="C9" s="8" t="s">
        <v>105</v>
      </c>
      <c r="D9" s="10" t="n">
        <v>6.79</v>
      </c>
      <c r="E9" s="10" t="n">
        <v>5.99</v>
      </c>
      <c r="F9" s="10" t="s">
        <v>18</v>
      </c>
      <c r="G9" s="10" t="s">
        <v>18</v>
      </c>
      <c r="H9" s="10" t="s">
        <v>18</v>
      </c>
      <c r="I9" s="10" t="n">
        <v>5.99</v>
      </c>
      <c r="J9" s="21" t="n">
        <v>5.49</v>
      </c>
      <c r="K9" s="11" t="n">
        <f aca="false">MIN(D9:J9)</f>
        <v>5.49</v>
      </c>
      <c r="L9" s="11" t="n">
        <f aca="false">MAX(D9:J9)</f>
        <v>6.79</v>
      </c>
      <c r="M9" s="12" t="n">
        <f aca="false">L9/K9-1</f>
        <v>0.236794171220401</v>
      </c>
      <c r="N9" s="11" t="n">
        <f aca="false">AVERAGE(D9:J9)</f>
        <v>6.065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customFormat="false" ht="27.75" hidden="false" customHeight="true" outlineLevel="0" collapsed="false">
      <c r="A10" s="8" t="s">
        <v>87</v>
      </c>
      <c r="B10" s="8" t="s">
        <v>88</v>
      </c>
      <c r="C10" s="8" t="s">
        <v>90</v>
      </c>
      <c r="D10" s="10" t="n">
        <v>7.98</v>
      </c>
      <c r="E10" s="10" t="n">
        <v>9.09</v>
      </c>
      <c r="F10" s="10" t="n">
        <v>5.99</v>
      </c>
      <c r="G10" s="10" t="n">
        <v>7.79</v>
      </c>
      <c r="H10" s="10" t="n">
        <v>7.59</v>
      </c>
      <c r="I10" s="10" t="n">
        <v>7.79</v>
      </c>
      <c r="J10" s="21" t="n">
        <v>5.99</v>
      </c>
      <c r="K10" s="11" t="n">
        <f aca="false">MIN(D10:J10)</f>
        <v>5.99</v>
      </c>
      <c r="L10" s="11" t="n">
        <f aca="false">MAX(D10:J10)</f>
        <v>9.09</v>
      </c>
      <c r="M10" s="12" t="n">
        <f aca="false">L10/K10-1</f>
        <v>0.517529215358932</v>
      </c>
      <c r="N10" s="11" t="n">
        <f aca="false">AVERAGE(D10:J10)</f>
        <v>7.46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customFormat="false" ht="27.75" hidden="false" customHeight="true" outlineLevel="0" collapsed="false">
      <c r="A11" s="8" t="s">
        <v>72</v>
      </c>
      <c r="B11" s="8" t="s">
        <v>73</v>
      </c>
      <c r="C11" s="8" t="s">
        <v>74</v>
      </c>
      <c r="D11" s="10" t="s">
        <v>18</v>
      </c>
      <c r="E11" s="10" t="n">
        <v>5.99</v>
      </c>
      <c r="F11" s="10" t="s">
        <v>18</v>
      </c>
      <c r="G11" s="10" t="n">
        <v>5.99</v>
      </c>
      <c r="H11" s="10" t="n">
        <v>6.49</v>
      </c>
      <c r="I11" s="10" t="s">
        <v>18</v>
      </c>
      <c r="J11" s="21" t="n">
        <v>6.49</v>
      </c>
      <c r="K11" s="11" t="n">
        <f aca="false">MIN(D11:J11)</f>
        <v>5.99</v>
      </c>
      <c r="L11" s="11" t="n">
        <f aca="false">MAX(D11:J11)</f>
        <v>6.49</v>
      </c>
      <c r="M11" s="12" t="n">
        <f aca="false">L11/K11-1</f>
        <v>0.0834724540901501</v>
      </c>
      <c r="N11" s="11" t="n">
        <f aca="false">AVERAGE(D11:J11)</f>
        <v>6.24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customFormat="false" ht="27.75" hidden="false" customHeight="true" outlineLevel="0" collapsed="false">
      <c r="A12" s="16" t="s">
        <v>109</v>
      </c>
      <c r="B12" s="8" t="s">
        <v>110</v>
      </c>
      <c r="C12" s="8" t="s">
        <v>102</v>
      </c>
      <c r="D12" s="10" t="n">
        <v>7.85</v>
      </c>
      <c r="E12" s="10" t="n">
        <v>6.29</v>
      </c>
      <c r="F12" s="10" t="n">
        <v>7.19</v>
      </c>
      <c r="G12" s="10" t="n">
        <v>6.59</v>
      </c>
      <c r="H12" s="10" t="n">
        <v>6.79</v>
      </c>
      <c r="I12" s="10" t="n">
        <v>6.99</v>
      </c>
      <c r="J12" s="21" t="n">
        <v>6.59</v>
      </c>
      <c r="K12" s="11" t="n">
        <f aca="false">MIN(D12:J12)</f>
        <v>6.29</v>
      </c>
      <c r="L12" s="11" t="n">
        <f aca="false">MAX(D12:J12)</f>
        <v>7.85</v>
      </c>
      <c r="M12" s="12" t="n">
        <f aca="false">L12/K12-1</f>
        <v>0.248012718600954</v>
      </c>
      <c r="N12" s="11" t="n">
        <f aca="false">AVERAGE(D12:J12)</f>
        <v>6.89857142857143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customFormat="false" ht="27.75" hidden="false" customHeight="true" outlineLevel="0" collapsed="false">
      <c r="A13" s="8" t="s">
        <v>117</v>
      </c>
      <c r="B13" s="8" t="s">
        <v>100</v>
      </c>
      <c r="C13" s="8" t="s">
        <v>118</v>
      </c>
      <c r="D13" s="10" t="s">
        <v>18</v>
      </c>
      <c r="E13" s="10" t="s">
        <v>18</v>
      </c>
      <c r="F13" s="10" t="s">
        <v>18</v>
      </c>
      <c r="G13" s="10" t="n">
        <v>7.98</v>
      </c>
      <c r="H13" s="10" t="s">
        <v>18</v>
      </c>
      <c r="I13" s="10" t="n">
        <v>11.99</v>
      </c>
      <c r="J13" s="21" t="n">
        <v>6.99</v>
      </c>
      <c r="K13" s="11" t="n">
        <f aca="false">MIN(D13:J13)</f>
        <v>6.99</v>
      </c>
      <c r="L13" s="11" t="n">
        <f aca="false">MAX(D13:J13)</f>
        <v>11.99</v>
      </c>
      <c r="M13" s="15" t="n">
        <f aca="false">L13/K13-1</f>
        <v>0.715307582260372</v>
      </c>
      <c r="N13" s="11" t="n">
        <f aca="false">AVERAGE(D13:J13)</f>
        <v>8.98666666666667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customFormat="false" ht="27.75" hidden="false" customHeight="true" outlineLevel="0" collapsed="false">
      <c r="A14" s="8" t="s">
        <v>55</v>
      </c>
      <c r="B14" s="8" t="s">
        <v>56</v>
      </c>
      <c r="C14" s="8" t="s">
        <v>57</v>
      </c>
      <c r="D14" s="10" t="s">
        <v>18</v>
      </c>
      <c r="E14" s="10" t="s">
        <v>18</v>
      </c>
      <c r="F14" s="10" t="n">
        <v>6.79</v>
      </c>
      <c r="G14" s="10" t="n">
        <v>5.99</v>
      </c>
      <c r="H14" s="10" t="s">
        <v>18</v>
      </c>
      <c r="I14" s="10" t="n">
        <v>7.59</v>
      </c>
      <c r="J14" s="21" t="n">
        <v>7.29</v>
      </c>
      <c r="K14" s="11" t="n">
        <f aca="false">MIN(D14:J14)</f>
        <v>5.99</v>
      </c>
      <c r="L14" s="11" t="n">
        <f aca="false">MAX(D14:J14)</f>
        <v>7.59</v>
      </c>
      <c r="M14" s="12" t="n">
        <f aca="false">L14/K14-1</f>
        <v>0.267111853088481</v>
      </c>
      <c r="N14" s="11" t="n">
        <f aca="false">AVERAGE(D14:J14)</f>
        <v>6.915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customFormat="false" ht="27.75" hidden="false" customHeight="true" outlineLevel="0" collapsed="false">
      <c r="A15" s="8" t="s">
        <v>83</v>
      </c>
      <c r="B15" s="8" t="s">
        <v>84</v>
      </c>
      <c r="C15" s="8" t="s">
        <v>79</v>
      </c>
      <c r="D15" s="10" t="n">
        <v>6.49</v>
      </c>
      <c r="E15" s="10" t="s">
        <v>18</v>
      </c>
      <c r="F15" s="10" t="n">
        <v>7.19</v>
      </c>
      <c r="G15" s="10" t="s">
        <v>18</v>
      </c>
      <c r="H15" s="10" t="n">
        <v>8.01</v>
      </c>
      <c r="I15" s="10" t="s">
        <v>18</v>
      </c>
      <c r="J15" s="21" t="n">
        <v>7.29</v>
      </c>
      <c r="K15" s="11" t="n">
        <f aca="false">MIN(D15:J15)</f>
        <v>6.49</v>
      </c>
      <c r="L15" s="11" t="n">
        <f aca="false">MAX(D15:J15)</f>
        <v>8.01</v>
      </c>
      <c r="M15" s="12" t="n">
        <f aca="false">L15/K15-1</f>
        <v>0.234206471494607</v>
      </c>
      <c r="N15" s="11" t="n">
        <f aca="false">AVERAGE(D15:J15)</f>
        <v>7.245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customFormat="false" ht="27.75" hidden="false" customHeight="true" outlineLevel="0" collapsed="false">
      <c r="A16" s="8" t="s">
        <v>80</v>
      </c>
      <c r="B16" s="8" t="s">
        <v>76</v>
      </c>
      <c r="C16" s="8" t="s">
        <v>81</v>
      </c>
      <c r="D16" s="10" t="s">
        <v>18</v>
      </c>
      <c r="E16" s="10" t="n">
        <v>10.49</v>
      </c>
      <c r="F16" s="10" t="s">
        <v>18</v>
      </c>
      <c r="G16" s="10" t="n">
        <v>6.49</v>
      </c>
      <c r="H16" s="10" t="n">
        <v>6.19</v>
      </c>
      <c r="I16" s="10" t="n">
        <v>6.99</v>
      </c>
      <c r="J16" s="21" t="n">
        <v>7.59</v>
      </c>
      <c r="K16" s="11" t="n">
        <f aca="false">MIN(D16:J16)</f>
        <v>6.19</v>
      </c>
      <c r="L16" s="11" t="n">
        <f aca="false">MAX(D16:J16)</f>
        <v>10.49</v>
      </c>
      <c r="M16" s="12" t="n">
        <f aca="false">L16/K16-1</f>
        <v>0.694668820678514</v>
      </c>
      <c r="N16" s="11" t="n">
        <f aca="false">AVERAGE(D16:J16)</f>
        <v>7.55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customFormat="false" ht="27.75" hidden="false" customHeight="true" outlineLevel="0" collapsed="false">
      <c r="A17" s="8" t="s">
        <v>86</v>
      </c>
      <c r="B17" s="8" t="s">
        <v>84</v>
      </c>
      <c r="C17" s="8" t="s">
        <v>119</v>
      </c>
      <c r="D17" s="10" t="n">
        <v>7.95</v>
      </c>
      <c r="E17" s="10" t="s">
        <v>18</v>
      </c>
      <c r="F17" s="10" t="n">
        <v>9.19</v>
      </c>
      <c r="G17" s="10" t="n">
        <v>9.98</v>
      </c>
      <c r="H17" s="10" t="n">
        <v>7.99</v>
      </c>
      <c r="I17" s="10" t="n">
        <v>8.99</v>
      </c>
      <c r="J17" s="21" t="n">
        <v>7.99</v>
      </c>
      <c r="K17" s="11" t="n">
        <f aca="false">MIN(D17:J17)</f>
        <v>7.95</v>
      </c>
      <c r="L17" s="11" t="n">
        <f aca="false">MAX(D17:J17)</f>
        <v>9.98</v>
      </c>
      <c r="M17" s="12" t="n">
        <f aca="false">L17/K17-1</f>
        <v>0.255345911949686</v>
      </c>
      <c r="N17" s="11" t="n">
        <f aca="false">AVERAGE(D17:J17)</f>
        <v>8.68166666666667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customFormat="false" ht="27.75" hidden="false" customHeight="true" outlineLevel="0" collapsed="false">
      <c r="A18" s="16" t="s">
        <v>93</v>
      </c>
      <c r="B18" s="8" t="s">
        <v>94</v>
      </c>
      <c r="C18" s="8" t="s">
        <v>95</v>
      </c>
      <c r="D18" s="10" t="n">
        <v>9.99</v>
      </c>
      <c r="E18" s="10" t="n">
        <v>9.59</v>
      </c>
      <c r="F18" s="10" t="n">
        <v>7.49</v>
      </c>
      <c r="G18" s="10" t="n">
        <v>7.98</v>
      </c>
      <c r="H18" s="10" t="n">
        <v>10.29</v>
      </c>
      <c r="I18" s="10" t="n">
        <v>8.69</v>
      </c>
      <c r="J18" s="21" t="n">
        <v>7.99</v>
      </c>
      <c r="K18" s="11" t="n">
        <f aca="false">MIN(D18:J18)</f>
        <v>7.49</v>
      </c>
      <c r="L18" s="11" t="n">
        <f aca="false">MAX(D18:J18)</f>
        <v>10.29</v>
      </c>
      <c r="M18" s="12" t="n">
        <f aca="false">L18/K18-1</f>
        <v>0.373831775700934</v>
      </c>
      <c r="N18" s="11" t="n">
        <f aca="false">AVERAGE(D18:J18)</f>
        <v>8.86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customFormat="false" ht="27.75" hidden="false" customHeight="true" outlineLevel="0" collapsed="false">
      <c r="A19" s="8" t="s">
        <v>78</v>
      </c>
      <c r="B19" s="8" t="s">
        <v>76</v>
      </c>
      <c r="C19" s="8" t="s">
        <v>79</v>
      </c>
      <c r="D19" s="10" t="n">
        <v>7.79</v>
      </c>
      <c r="E19" s="10" t="s">
        <v>18</v>
      </c>
      <c r="F19" s="10" t="s">
        <v>18</v>
      </c>
      <c r="G19" s="10" t="s">
        <v>18</v>
      </c>
      <c r="H19" s="10" t="n">
        <v>10.29</v>
      </c>
      <c r="I19" s="10" t="s">
        <v>18</v>
      </c>
      <c r="J19" s="21" t="n">
        <v>8.25</v>
      </c>
      <c r="K19" s="11" t="n">
        <f aca="false">MIN(D19:J19)</f>
        <v>7.79</v>
      </c>
      <c r="L19" s="11" t="n">
        <f aca="false">MAX(D19:J19)</f>
        <v>10.29</v>
      </c>
      <c r="M19" s="12" t="n">
        <f aca="false">L19/K19-1</f>
        <v>0.320924261874198</v>
      </c>
      <c r="N19" s="11" t="n">
        <f aca="false">AVERAGE(D19:J19)</f>
        <v>8.77666666666667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customFormat="false" ht="27.75" hidden="false" customHeight="true" outlineLevel="0" collapsed="false">
      <c r="A20" s="16" t="s">
        <v>62</v>
      </c>
      <c r="B20" s="8" t="s">
        <v>63</v>
      </c>
      <c r="C20" s="16" t="s">
        <v>57</v>
      </c>
      <c r="D20" s="10" t="n">
        <v>9.15</v>
      </c>
      <c r="E20" s="10" t="n">
        <v>6.29</v>
      </c>
      <c r="F20" s="10" t="n">
        <v>8.29</v>
      </c>
      <c r="G20" s="10" t="n">
        <v>7.49</v>
      </c>
      <c r="H20" s="10" t="n">
        <v>7.81</v>
      </c>
      <c r="I20" s="10" t="n">
        <v>9.89</v>
      </c>
      <c r="J20" s="21" t="n">
        <v>8.99</v>
      </c>
      <c r="K20" s="11" t="n">
        <f aca="false">MIN(D20:J20)</f>
        <v>6.29</v>
      </c>
      <c r="L20" s="11" t="n">
        <f aca="false">MAX(D20:J20)</f>
        <v>9.89</v>
      </c>
      <c r="M20" s="12" t="n">
        <f aca="false">L20/K20-1</f>
        <v>0.572337042925278</v>
      </c>
      <c r="N20" s="11" t="n">
        <f aca="false">AVERAGE(D20:J20)</f>
        <v>8.27285714285714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customFormat="false" ht="27.75" hidden="false" customHeight="true" outlineLevel="0" collapsed="false">
      <c r="A21" s="8" t="s">
        <v>65</v>
      </c>
      <c r="B21" s="8" t="s">
        <v>66</v>
      </c>
      <c r="C21" s="8"/>
      <c r="D21" s="10" t="n">
        <v>7.98</v>
      </c>
      <c r="E21" s="10" t="n">
        <v>7.99</v>
      </c>
      <c r="F21" s="10" t="n">
        <v>8.99</v>
      </c>
      <c r="G21" s="10" t="n">
        <v>9.99</v>
      </c>
      <c r="H21" s="10" t="s">
        <v>18</v>
      </c>
      <c r="I21" s="10" t="n">
        <v>11.9</v>
      </c>
      <c r="J21" s="21" t="n">
        <v>8.99</v>
      </c>
      <c r="K21" s="11" t="n">
        <f aca="false">MIN(D21:J21)</f>
        <v>7.98</v>
      </c>
      <c r="L21" s="11" t="n">
        <f aca="false">MAX(D21:J21)</f>
        <v>11.9</v>
      </c>
      <c r="M21" s="12" t="n">
        <f aca="false">L21/K21-1</f>
        <v>0.491228070175439</v>
      </c>
      <c r="N21" s="11" t="n">
        <f aca="false">AVERAGE(D21:J21)</f>
        <v>9.30666666666667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customFormat="false" ht="27.75" hidden="false" customHeight="true" outlineLevel="0" collapsed="false">
      <c r="A22" s="8" t="s">
        <v>75</v>
      </c>
      <c r="B22" s="8" t="s">
        <v>76</v>
      </c>
      <c r="C22" s="8" t="s">
        <v>119</v>
      </c>
      <c r="D22" s="10" t="n">
        <v>9.98</v>
      </c>
      <c r="E22" s="10" t="n">
        <v>8.99</v>
      </c>
      <c r="F22" s="10" t="n">
        <v>9.39</v>
      </c>
      <c r="G22" s="10" t="n">
        <v>8.99</v>
      </c>
      <c r="H22" s="10" t="n">
        <v>9.29</v>
      </c>
      <c r="I22" s="10" t="n">
        <v>9.59</v>
      </c>
      <c r="J22" s="21" t="n">
        <v>9.29</v>
      </c>
      <c r="K22" s="11" t="n">
        <f aca="false">MIN(D22:J22)</f>
        <v>8.99</v>
      </c>
      <c r="L22" s="11" t="n">
        <f aca="false">MAX(D22:J22)</f>
        <v>9.98</v>
      </c>
      <c r="M22" s="12" t="n">
        <f aca="false">L22/K22-1</f>
        <v>0.110122358175751</v>
      </c>
      <c r="N22" s="11" t="n">
        <f aca="false">AVERAGE(D22:J22)</f>
        <v>9.36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customFormat="false" ht="27.75" hidden="false" customHeight="true" outlineLevel="0" collapsed="false">
      <c r="A23" s="16" t="s">
        <v>96</v>
      </c>
      <c r="B23" s="8" t="s">
        <v>97</v>
      </c>
      <c r="C23" s="8" t="s">
        <v>98</v>
      </c>
      <c r="D23" s="10" t="n">
        <v>12.4</v>
      </c>
      <c r="E23" s="10" t="s">
        <v>18</v>
      </c>
      <c r="F23" s="10" t="s">
        <v>18</v>
      </c>
      <c r="G23" s="10" t="s">
        <v>18</v>
      </c>
      <c r="H23" s="10" t="n">
        <v>9.29</v>
      </c>
      <c r="I23" s="10" t="n">
        <v>9.99</v>
      </c>
      <c r="J23" s="21" t="n">
        <v>9.79</v>
      </c>
      <c r="K23" s="11" t="n">
        <f aca="false">MIN(D23:J23)</f>
        <v>9.29</v>
      </c>
      <c r="L23" s="11" t="n">
        <f aca="false">MAX(D23:J23)</f>
        <v>12.4</v>
      </c>
      <c r="M23" s="12" t="n">
        <f aca="false">L23/K23-1</f>
        <v>0.334768568353068</v>
      </c>
      <c r="N23" s="11" t="n">
        <f aca="false">AVERAGE(D23:J23)</f>
        <v>10.3675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customFormat="false" ht="27.75" hidden="false" customHeight="true" outlineLevel="0" collapsed="false">
      <c r="A24" s="8" t="s">
        <v>69</v>
      </c>
      <c r="B24" s="8" t="s">
        <v>20</v>
      </c>
      <c r="C24" s="8"/>
      <c r="D24" s="10" t="n">
        <v>7.98</v>
      </c>
      <c r="E24" s="10" t="n">
        <v>9.99</v>
      </c>
      <c r="F24" s="10" t="n">
        <v>9.99</v>
      </c>
      <c r="G24" s="10" t="s">
        <v>18</v>
      </c>
      <c r="H24" s="10" t="n">
        <v>14.9</v>
      </c>
      <c r="I24" s="10" t="s">
        <v>18</v>
      </c>
      <c r="J24" s="21" t="n">
        <v>9.99</v>
      </c>
      <c r="K24" s="11" t="n">
        <f aca="false">MIN(D24:J24)</f>
        <v>7.98</v>
      </c>
      <c r="L24" s="11" t="n">
        <f aca="false">MAX(D24:J24)</f>
        <v>14.9</v>
      </c>
      <c r="M24" s="15" t="n">
        <f aca="false">L24/K24-1</f>
        <v>0.867167919799499</v>
      </c>
      <c r="N24" s="11" t="n">
        <f aca="false">AVERAGE(D24:J24)</f>
        <v>10.57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customFormat="false" ht="27.75" hidden="false" customHeight="true" outlineLevel="0" collapsed="false">
      <c r="A25" s="16" t="s">
        <v>99</v>
      </c>
      <c r="B25" s="8" t="s">
        <v>100</v>
      </c>
      <c r="C25" s="8" t="s">
        <v>34</v>
      </c>
      <c r="D25" s="10" t="s">
        <v>18</v>
      </c>
      <c r="E25" s="10" t="n">
        <v>13.9</v>
      </c>
      <c r="F25" s="10" t="n">
        <v>11.29</v>
      </c>
      <c r="G25" s="10" t="s">
        <v>18</v>
      </c>
      <c r="H25" s="10" t="s">
        <v>18</v>
      </c>
      <c r="I25" s="10" t="s">
        <v>18</v>
      </c>
      <c r="J25" s="21" t="n">
        <v>9.99</v>
      </c>
      <c r="K25" s="11" t="n">
        <f aca="false">MIN(D25:J25)</f>
        <v>9.99</v>
      </c>
      <c r="L25" s="11" t="n">
        <f aca="false">MAX(D25:J25)</f>
        <v>13.9</v>
      </c>
      <c r="M25" s="12" t="n">
        <f aca="false">L25/K25-1</f>
        <v>0.391391391391391</v>
      </c>
      <c r="N25" s="11" t="n">
        <f aca="false">AVERAGE(D25:J25)</f>
        <v>11.7266666666667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customFormat="false" ht="27.75" hidden="false" customHeight="true" outlineLevel="0" collapsed="false">
      <c r="A26" s="8" t="s">
        <v>53</v>
      </c>
      <c r="B26" s="8" t="s">
        <v>38</v>
      </c>
      <c r="C26" s="8" t="s">
        <v>54</v>
      </c>
      <c r="D26" s="10" t="s">
        <v>18</v>
      </c>
      <c r="E26" s="10" t="s">
        <v>18</v>
      </c>
      <c r="F26" s="10" t="s">
        <v>18</v>
      </c>
      <c r="G26" s="10" t="s">
        <v>18</v>
      </c>
      <c r="H26" s="10" t="n">
        <v>16.99</v>
      </c>
      <c r="I26" s="10" t="n">
        <v>12.99</v>
      </c>
      <c r="J26" s="21" t="n">
        <v>11.99</v>
      </c>
      <c r="K26" s="11" t="n">
        <f aca="false">MIN(D26:J26)</f>
        <v>11.99</v>
      </c>
      <c r="L26" s="11" t="n">
        <f aca="false">MAX(D26:J26)</f>
        <v>16.99</v>
      </c>
      <c r="M26" s="12" t="n">
        <f aca="false">L26/K26-1</f>
        <v>0.417014178482068</v>
      </c>
      <c r="N26" s="11" t="n">
        <f aca="false">AVERAGE(D26:J26)</f>
        <v>13.99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customFormat="false" ht="27.75" hidden="false" customHeight="true" outlineLevel="0" collapsed="false">
      <c r="A27" s="16" t="s">
        <v>113</v>
      </c>
      <c r="B27" s="8" t="s">
        <v>112</v>
      </c>
      <c r="C27" s="8" t="s">
        <v>95</v>
      </c>
      <c r="D27" s="10" t="s">
        <v>18</v>
      </c>
      <c r="E27" s="10" t="n">
        <v>11.69</v>
      </c>
      <c r="F27" s="10" t="n">
        <v>12.29</v>
      </c>
      <c r="G27" s="10" t="s">
        <v>18</v>
      </c>
      <c r="H27" s="10" t="s">
        <v>18</v>
      </c>
      <c r="I27" s="10" t="s">
        <v>18</v>
      </c>
      <c r="J27" s="21" t="n">
        <v>12.49</v>
      </c>
      <c r="K27" s="11" t="n">
        <f aca="false">MIN(D27:J27)</f>
        <v>11.69</v>
      </c>
      <c r="L27" s="11" t="n">
        <f aca="false">MAX(D27:J27)</f>
        <v>12.49</v>
      </c>
      <c r="M27" s="12" t="n">
        <f aca="false">L27/K27-1</f>
        <v>0.0684345594525235</v>
      </c>
      <c r="N27" s="11" t="n">
        <f aca="false">AVERAGE(D27:J27)</f>
        <v>12.1566666666667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customFormat="false" ht="27.75" hidden="false" customHeight="true" outlineLevel="0" collapsed="false">
      <c r="A28" s="16" t="s">
        <v>111</v>
      </c>
      <c r="B28" s="8" t="s">
        <v>112</v>
      </c>
      <c r="C28" s="8" t="s">
        <v>95</v>
      </c>
      <c r="D28" s="10" t="n">
        <v>13.3</v>
      </c>
      <c r="E28" s="10" t="n">
        <v>11.69</v>
      </c>
      <c r="F28" s="10" t="n">
        <v>12.29</v>
      </c>
      <c r="G28" s="10" t="n">
        <v>11.79</v>
      </c>
      <c r="H28" s="10" t="s">
        <v>18</v>
      </c>
      <c r="I28" s="10" t="n">
        <v>12.49</v>
      </c>
      <c r="J28" s="21" t="n">
        <v>12.49</v>
      </c>
      <c r="K28" s="11" t="n">
        <f aca="false">MIN(D28:J28)</f>
        <v>11.69</v>
      </c>
      <c r="L28" s="11" t="n">
        <f aca="false">MAX(D28:J28)</f>
        <v>13.3</v>
      </c>
      <c r="M28" s="12" t="n">
        <f aca="false">L28/K28-1</f>
        <v>0.137724550898204</v>
      </c>
      <c r="N28" s="11" t="n">
        <f aca="false">AVERAGE(D28:J28)</f>
        <v>12.3416666666667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customFormat="false" ht="27.75" hidden="false" customHeight="true" outlineLevel="0" collapsed="false">
      <c r="A29" s="8" t="s">
        <v>60</v>
      </c>
      <c r="B29" s="8" t="s">
        <v>61</v>
      </c>
      <c r="C29" s="8" t="s">
        <v>57</v>
      </c>
      <c r="D29" s="10" t="s">
        <v>18</v>
      </c>
      <c r="E29" s="10" t="n">
        <v>17.68</v>
      </c>
      <c r="F29" s="10" t="n">
        <v>16.89</v>
      </c>
      <c r="G29" s="10" t="s">
        <v>18</v>
      </c>
      <c r="H29" s="10" t="s">
        <v>18</v>
      </c>
      <c r="I29" s="10" t="s">
        <v>18</v>
      </c>
      <c r="J29" s="21" t="n">
        <v>19.35</v>
      </c>
      <c r="K29" s="11" t="n">
        <f aca="false">MIN(D29:J29)</f>
        <v>16.89</v>
      </c>
      <c r="L29" s="11" t="n">
        <f aca="false">MAX(D29:J29)</f>
        <v>19.35</v>
      </c>
      <c r="M29" s="12" t="n">
        <f aca="false">L29/K29-1</f>
        <v>0.145648312611012</v>
      </c>
      <c r="N29" s="11" t="n">
        <f aca="false">AVERAGE(D29:J29)</f>
        <v>17.9733333333333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customFormat="false" ht="27.75" hidden="false" customHeight="true" outlineLevel="0" collapsed="false">
      <c r="A30" s="8" t="s">
        <v>32</v>
      </c>
      <c r="B30" s="8" t="s">
        <v>35</v>
      </c>
      <c r="C30" s="8" t="s">
        <v>34</v>
      </c>
      <c r="D30" s="10" t="n">
        <v>20.9</v>
      </c>
      <c r="E30" s="10" t="n">
        <v>21.99</v>
      </c>
      <c r="F30" s="10" t="n">
        <v>21.99</v>
      </c>
      <c r="G30" s="10" t="n">
        <v>21.99</v>
      </c>
      <c r="H30" s="10" t="n">
        <v>21.99</v>
      </c>
      <c r="I30" s="10" t="n">
        <v>19.9</v>
      </c>
      <c r="J30" s="21" t="n">
        <v>19.9</v>
      </c>
      <c r="K30" s="11" t="n">
        <f aca="false">MIN(D30:J30)</f>
        <v>19.9</v>
      </c>
      <c r="L30" s="11" t="n">
        <f aca="false">MAX(D30:J30)</f>
        <v>21.99</v>
      </c>
      <c r="M30" s="12" t="n">
        <f aca="false">L30/K30-1</f>
        <v>0.105025125628141</v>
      </c>
      <c r="N30" s="11" t="n">
        <f aca="false">AVERAGE(D30:J30)</f>
        <v>21.2371428571429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customFormat="false" ht="27.75" hidden="false" customHeight="true" outlineLevel="0" collapsed="false">
      <c r="A31" s="8" t="s">
        <v>36</v>
      </c>
      <c r="B31" s="8" t="s">
        <v>35</v>
      </c>
      <c r="C31" s="8" t="s">
        <v>34</v>
      </c>
      <c r="D31" s="10" t="n">
        <v>20.9</v>
      </c>
      <c r="E31" s="10" t="n">
        <v>21.99</v>
      </c>
      <c r="F31" s="10" t="n">
        <v>21.99</v>
      </c>
      <c r="G31" s="10" t="n">
        <v>21.99</v>
      </c>
      <c r="H31" s="10" t="n">
        <v>29.99</v>
      </c>
      <c r="I31" s="10" t="n">
        <v>19.9</v>
      </c>
      <c r="J31" s="21" t="n">
        <v>19.9</v>
      </c>
      <c r="K31" s="11" t="n">
        <f aca="false">MIN(D31:J31)</f>
        <v>19.9</v>
      </c>
      <c r="L31" s="11" t="n">
        <f aca="false">MAX(D31:J31)</f>
        <v>29.99</v>
      </c>
      <c r="M31" s="12" t="n">
        <f aca="false">L31/K31-1</f>
        <v>0.507035175879397</v>
      </c>
      <c r="N31" s="11" t="n">
        <f aca="false">AVERAGE(D31:J31)</f>
        <v>22.38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customFormat="false" ht="27.75" hidden="false" customHeight="true" outlineLevel="0" collapsed="false">
      <c r="A32" s="8" t="s">
        <v>42</v>
      </c>
      <c r="B32" s="8" t="s">
        <v>35</v>
      </c>
      <c r="C32" s="8" t="s">
        <v>43</v>
      </c>
      <c r="D32" s="10" t="n">
        <v>25.9</v>
      </c>
      <c r="E32" s="10" t="s">
        <v>18</v>
      </c>
      <c r="F32" s="10" t="n">
        <v>24.99</v>
      </c>
      <c r="G32" s="10" t="n">
        <v>24.99</v>
      </c>
      <c r="H32" s="10" t="s">
        <v>18</v>
      </c>
      <c r="I32" s="10" t="s">
        <v>18</v>
      </c>
      <c r="J32" s="21" t="n">
        <v>21.99</v>
      </c>
      <c r="K32" s="11" t="n">
        <f aca="false">MIN(D32:J32)</f>
        <v>21.99</v>
      </c>
      <c r="L32" s="11" t="n">
        <f aca="false">MAX(D32:J32)</f>
        <v>25.9</v>
      </c>
      <c r="M32" s="12" t="n">
        <f aca="false">L32/K32-1</f>
        <v>0.177808094588449</v>
      </c>
      <c r="N32" s="11" t="n">
        <f aca="false">AVERAGE(D32:J32)</f>
        <v>24.4675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customFormat="false" ht="27.75" hidden="false" customHeight="true" outlineLevel="0" collapsed="false">
      <c r="A33" s="8" t="s">
        <v>32</v>
      </c>
      <c r="B33" s="8" t="s">
        <v>35</v>
      </c>
      <c r="C33" s="8" t="s">
        <v>43</v>
      </c>
      <c r="D33" s="10" t="n">
        <v>25.9</v>
      </c>
      <c r="E33" s="10" t="s">
        <v>18</v>
      </c>
      <c r="F33" s="10" t="n">
        <v>24.99</v>
      </c>
      <c r="G33" s="10" t="s">
        <v>18</v>
      </c>
      <c r="H33" s="10" t="s">
        <v>18</v>
      </c>
      <c r="I33" s="10" t="s">
        <v>18</v>
      </c>
      <c r="J33" s="21" t="n">
        <v>21.99</v>
      </c>
      <c r="K33" s="11" t="n">
        <f aca="false">MIN(D33:J33)</f>
        <v>21.99</v>
      </c>
      <c r="L33" s="11" t="n">
        <f aca="false">MAX(D33:J33)</f>
        <v>25.9</v>
      </c>
      <c r="M33" s="12" t="n">
        <f aca="false">L33/K33-1</f>
        <v>0.177808094588449</v>
      </c>
      <c r="N33" s="11" t="n">
        <f aca="false">AVERAGE(D33:J33)</f>
        <v>24.2933333333333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customFormat="false" ht="27.75" hidden="false" customHeight="true" outlineLevel="0" collapsed="false">
      <c r="A34" s="8" t="s">
        <v>49</v>
      </c>
      <c r="B34" s="8" t="s">
        <v>40</v>
      </c>
      <c r="C34" s="8" t="s">
        <v>48</v>
      </c>
      <c r="D34" s="10" t="s">
        <v>18</v>
      </c>
      <c r="E34" s="10" t="s">
        <v>18</v>
      </c>
      <c r="F34" s="10" t="n">
        <v>22.99</v>
      </c>
      <c r="G34" s="27" t="s">
        <v>18</v>
      </c>
      <c r="H34" s="10" t="s">
        <v>18</v>
      </c>
      <c r="I34" s="10" t="n">
        <v>22.99</v>
      </c>
      <c r="J34" s="21" t="n">
        <v>22.99</v>
      </c>
      <c r="K34" s="11" t="n">
        <f aca="false">MIN(D34:J34)</f>
        <v>22.99</v>
      </c>
      <c r="L34" s="11" t="n">
        <f aca="false">MAX(D34:J34)</f>
        <v>22.99</v>
      </c>
      <c r="M34" s="12" t="n">
        <f aca="false">L34/K34-1</f>
        <v>0</v>
      </c>
      <c r="N34" s="11" t="n">
        <f aca="false">AVERAGE(D34:J34)</f>
        <v>22.99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customFormat="false" ht="27.75" hidden="false" customHeight="true" outlineLevel="0" collapsed="false">
      <c r="A35" s="8" t="s">
        <v>50</v>
      </c>
      <c r="B35" s="8" t="s">
        <v>40</v>
      </c>
      <c r="C35" s="8" t="s">
        <v>48</v>
      </c>
      <c r="D35" s="10" t="n">
        <v>22.99</v>
      </c>
      <c r="E35" s="10" t="s">
        <v>18</v>
      </c>
      <c r="F35" s="10" t="n">
        <v>22.99</v>
      </c>
      <c r="G35" s="10" t="n">
        <v>22.99</v>
      </c>
      <c r="H35" s="10" t="s">
        <v>18</v>
      </c>
      <c r="I35" s="10" t="n">
        <v>22.99</v>
      </c>
      <c r="J35" s="21" t="n">
        <v>22.99</v>
      </c>
      <c r="K35" s="11" t="n">
        <f aca="false">MIN(D35:J35)</f>
        <v>22.99</v>
      </c>
      <c r="L35" s="11" t="n">
        <f aca="false">MAX(D35:J35)</f>
        <v>22.99</v>
      </c>
      <c r="M35" s="12" t="n">
        <f aca="false">L35/K35-1</f>
        <v>0</v>
      </c>
      <c r="N35" s="11" t="n">
        <f aca="false">AVERAGE(D35:J35)</f>
        <v>22.99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customFormat="false" ht="27.75" hidden="false" customHeight="true" outlineLevel="0" collapsed="false">
      <c r="A36" s="8" t="s">
        <v>51</v>
      </c>
      <c r="B36" s="8" t="s">
        <v>40</v>
      </c>
      <c r="C36" s="8" t="s">
        <v>48</v>
      </c>
      <c r="D36" s="10" t="s">
        <v>18</v>
      </c>
      <c r="E36" s="10" t="s">
        <v>18</v>
      </c>
      <c r="F36" s="10" t="s">
        <v>18</v>
      </c>
      <c r="G36" s="10" t="n">
        <v>22.99</v>
      </c>
      <c r="H36" s="10" t="s">
        <v>18</v>
      </c>
      <c r="I36" s="10" t="n">
        <v>22.99</v>
      </c>
      <c r="J36" s="21" t="n">
        <v>22.99</v>
      </c>
      <c r="K36" s="11" t="n">
        <f aca="false">MIN(D36:J36)</f>
        <v>22.99</v>
      </c>
      <c r="L36" s="11" t="n">
        <f aca="false">MAX(D36:J36)</f>
        <v>22.99</v>
      </c>
      <c r="M36" s="12" t="n">
        <f aca="false">L36/K36-1</f>
        <v>0</v>
      </c>
      <c r="N36" s="11" t="n">
        <f aca="false">AVERAGE(D36:J36)</f>
        <v>22.99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customFormat="false" ht="27.75" hidden="false" customHeight="true" outlineLevel="0" collapsed="false">
      <c r="A37" s="8" t="s">
        <v>37</v>
      </c>
      <c r="B37" s="8" t="s">
        <v>38</v>
      </c>
      <c r="C37" s="8" t="s">
        <v>34</v>
      </c>
      <c r="D37" s="10" t="n">
        <v>24.95</v>
      </c>
      <c r="E37" s="10" t="s">
        <v>18</v>
      </c>
      <c r="F37" s="10" t="n">
        <v>24.99</v>
      </c>
      <c r="G37" s="10" t="s">
        <v>18</v>
      </c>
      <c r="H37" s="10" t="n">
        <v>24.99</v>
      </c>
      <c r="I37" s="10" t="n">
        <v>24.99</v>
      </c>
      <c r="J37" s="21" t="n">
        <v>23.99</v>
      </c>
      <c r="K37" s="11" t="n">
        <f aca="false">MIN(D37:J37)</f>
        <v>23.99</v>
      </c>
      <c r="L37" s="11" t="n">
        <f aca="false">MAX(D37:J37)</f>
        <v>24.99</v>
      </c>
      <c r="M37" s="12" t="n">
        <f aca="false">L37/K37-1</f>
        <v>0.0416840350145895</v>
      </c>
      <c r="N37" s="11" t="n">
        <f aca="false">AVERAGE(D37:J37)</f>
        <v>24.782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customFormat="false" ht="27.75" hidden="false" customHeight="true" outlineLevel="0" collapsed="false">
      <c r="A38" s="8" t="s">
        <v>46</v>
      </c>
      <c r="B38" s="8" t="s">
        <v>47</v>
      </c>
      <c r="C38" s="8" t="s">
        <v>48</v>
      </c>
      <c r="D38" s="10" t="s">
        <v>18</v>
      </c>
      <c r="E38" s="10" t="n">
        <v>17.99</v>
      </c>
      <c r="F38" s="10" t="n">
        <v>29.99</v>
      </c>
      <c r="G38" s="10" t="s">
        <v>18</v>
      </c>
      <c r="H38" s="10" t="s">
        <v>18</v>
      </c>
      <c r="I38" s="10" t="n">
        <v>16.9</v>
      </c>
      <c r="J38" s="21" t="n">
        <v>26.99</v>
      </c>
      <c r="K38" s="11" t="n">
        <f aca="false">MIN(D38:J38)</f>
        <v>16.9</v>
      </c>
      <c r="L38" s="11" t="n">
        <f aca="false">MAX(D38:J38)</f>
        <v>29.99</v>
      </c>
      <c r="M38" s="15" t="n">
        <f aca="false">L38/K38-1</f>
        <v>0.774556213017752</v>
      </c>
      <c r="N38" s="11" t="n">
        <f aca="false">AVERAGE(D38:J38)</f>
        <v>22.9675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customFormat="false" ht="27.75" hidden="false" customHeight="true" outlineLevel="0" collapsed="false">
      <c r="A39" s="8" t="s">
        <v>41</v>
      </c>
      <c r="B39" s="8" t="s">
        <v>40</v>
      </c>
      <c r="C39" s="8" t="s">
        <v>34</v>
      </c>
      <c r="D39" s="10" t="s">
        <v>18</v>
      </c>
      <c r="E39" s="10" t="n">
        <v>29.99</v>
      </c>
      <c r="F39" s="10" t="n">
        <v>29.99</v>
      </c>
      <c r="G39" s="10" t="n">
        <v>29.99</v>
      </c>
      <c r="H39" s="10" t="n">
        <v>29.99</v>
      </c>
      <c r="I39" s="10" t="s">
        <v>18</v>
      </c>
      <c r="J39" s="21" t="n">
        <v>28.9</v>
      </c>
      <c r="K39" s="11" t="n">
        <f aca="false">MIN(D39:J39)</f>
        <v>28.9</v>
      </c>
      <c r="L39" s="11" t="n">
        <f aca="false">MAX(D39:J39)</f>
        <v>29.99</v>
      </c>
      <c r="M39" s="12" t="n">
        <f aca="false">L39/K39-1</f>
        <v>0.0377162629757786</v>
      </c>
      <c r="N39" s="11" t="n">
        <f aca="false">AVERAGE(D39:J39)</f>
        <v>29.772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customFormat="false" ht="27.75" hidden="false" customHeight="true" outlineLevel="0" collapsed="false">
      <c r="A40" s="8" t="s">
        <v>44</v>
      </c>
      <c r="B40" s="8" t="s">
        <v>38</v>
      </c>
      <c r="C40" s="8" t="s">
        <v>43</v>
      </c>
      <c r="D40" s="10" t="s">
        <v>18</v>
      </c>
      <c r="E40" s="10" t="s">
        <v>18</v>
      </c>
      <c r="F40" s="10" t="n">
        <v>34.99</v>
      </c>
      <c r="G40" s="10" t="n">
        <v>34.99</v>
      </c>
      <c r="H40" s="10" t="s">
        <v>18</v>
      </c>
      <c r="I40" s="10" t="s">
        <v>18</v>
      </c>
      <c r="J40" s="21" t="n">
        <v>29.99</v>
      </c>
      <c r="K40" s="11" t="n">
        <f aca="false">MIN(D40:J40)</f>
        <v>29.99</v>
      </c>
      <c r="L40" s="11" t="n">
        <f aca="false">MAX(D40:J40)</f>
        <v>34.99</v>
      </c>
      <c r="M40" s="12" t="n">
        <f aca="false">L40/K40-1</f>
        <v>0.166722240746916</v>
      </c>
      <c r="N40" s="11" t="n">
        <f aca="false">AVERAGE(D40:J40)</f>
        <v>33.3233333333333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customFormat="false" ht="27.75" hidden="false" customHeight="true" outlineLevel="0" collapsed="false">
      <c r="A41" s="8" t="s">
        <v>45</v>
      </c>
      <c r="B41" s="8" t="s">
        <v>38</v>
      </c>
      <c r="C41" s="8" t="s">
        <v>43</v>
      </c>
      <c r="D41" s="10" t="n">
        <v>36.99</v>
      </c>
      <c r="E41" s="10" t="s">
        <v>18</v>
      </c>
      <c r="F41" s="10" t="n">
        <v>34.99</v>
      </c>
      <c r="G41" s="10" t="n">
        <v>34.99</v>
      </c>
      <c r="H41" s="10" t="s">
        <v>18</v>
      </c>
      <c r="I41" s="10" t="s">
        <v>18</v>
      </c>
      <c r="J41" s="21" t="n">
        <v>29.99</v>
      </c>
      <c r="K41" s="11" t="n">
        <f aca="false">MIN(D41:J41)</f>
        <v>29.99</v>
      </c>
      <c r="L41" s="11" t="n">
        <f aca="false">MAX(D41:J41)</f>
        <v>36.99</v>
      </c>
      <c r="M41" s="12" t="n">
        <f aca="false">L41/K41-1</f>
        <v>0.233411137045682</v>
      </c>
      <c r="N41" s="11" t="n">
        <f aca="false">AVERAGE(D41:J41)</f>
        <v>34.24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customFormat="false" ht="27.75" hidden="false" customHeight="true" outlineLevel="0" collapsed="false">
      <c r="A42" s="8" t="s">
        <v>26</v>
      </c>
      <c r="B42" s="8" t="s">
        <v>20</v>
      </c>
      <c r="C42" s="8" t="s">
        <v>22</v>
      </c>
      <c r="D42" s="10" t="n">
        <v>31.99</v>
      </c>
      <c r="E42" s="10" t="n">
        <v>31.99</v>
      </c>
      <c r="F42" s="10" t="n">
        <v>31.99</v>
      </c>
      <c r="G42" s="10" t="n">
        <v>34.49</v>
      </c>
      <c r="H42" s="10" t="s">
        <v>18</v>
      </c>
      <c r="I42" s="10" t="n">
        <v>31.99</v>
      </c>
      <c r="J42" s="21" t="n">
        <v>31.99</v>
      </c>
      <c r="K42" s="11" t="n">
        <f aca="false">MIN(D42:J42)</f>
        <v>31.99</v>
      </c>
      <c r="L42" s="11" t="n">
        <f aca="false">MAX(D42:J42)</f>
        <v>34.49</v>
      </c>
      <c r="M42" s="12" t="n">
        <f aca="false">L42/K42-1</f>
        <v>0.0781494216942795</v>
      </c>
      <c r="N42" s="11" t="n">
        <f aca="false">AVERAGE(D42:J42)</f>
        <v>32.4066666666667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customFormat="false" ht="27.75" hidden="false" customHeight="true" outlineLevel="0" collapsed="false">
      <c r="A43" s="8" t="s">
        <v>27</v>
      </c>
      <c r="B43" s="8" t="s">
        <v>20</v>
      </c>
      <c r="C43" s="8" t="s">
        <v>22</v>
      </c>
      <c r="D43" s="10" t="n">
        <v>30.99</v>
      </c>
      <c r="E43" s="10" t="n">
        <v>31.99</v>
      </c>
      <c r="F43" s="10" t="n">
        <v>30.99</v>
      </c>
      <c r="G43" s="10" t="n">
        <v>31.99</v>
      </c>
      <c r="H43" s="10" t="s">
        <v>18</v>
      </c>
      <c r="I43" s="10" t="n">
        <v>31.99</v>
      </c>
      <c r="J43" s="21" t="n">
        <v>31.99</v>
      </c>
      <c r="K43" s="11" t="n">
        <f aca="false">MIN(D43:J43)</f>
        <v>30.99</v>
      </c>
      <c r="L43" s="11" t="n">
        <f aca="false">MAX(D43:J43)</f>
        <v>31.99</v>
      </c>
      <c r="M43" s="12" t="n">
        <f aca="false">L43/K43-1</f>
        <v>0.032268473701194</v>
      </c>
      <c r="N43" s="11" t="n">
        <f aca="false">AVERAGE(D43:J43)</f>
        <v>31.6566666666667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customFormat="false" ht="27.75" hidden="false" customHeight="true" outlineLevel="0" collapsed="false">
      <c r="A44" s="8" t="s">
        <v>15</v>
      </c>
      <c r="B44" s="8" t="s">
        <v>16</v>
      </c>
      <c r="C44" s="8" t="s">
        <v>17</v>
      </c>
      <c r="D44" s="9" t="s">
        <v>18</v>
      </c>
      <c r="E44" s="10" t="n">
        <v>32.99</v>
      </c>
      <c r="F44" s="10" t="n">
        <v>32.49</v>
      </c>
      <c r="G44" s="10" t="n">
        <v>32.99</v>
      </c>
      <c r="H44" s="10" t="s">
        <v>18</v>
      </c>
      <c r="I44" s="10" t="n">
        <v>32.99</v>
      </c>
      <c r="J44" s="21" t="n">
        <v>32.99</v>
      </c>
      <c r="K44" s="11" t="n">
        <f aca="false">MIN(D44:J44)</f>
        <v>32.49</v>
      </c>
      <c r="L44" s="11" t="n">
        <f aca="false">MAX(D44:J44)</f>
        <v>32.99</v>
      </c>
      <c r="M44" s="12" t="n">
        <f aca="false">L44/K44-1</f>
        <v>0.015389350569406</v>
      </c>
      <c r="N44" s="11" t="n">
        <f aca="false">AVERAGE(D44:J44)</f>
        <v>32.89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customFormat="false" ht="27.75" hidden="false" customHeight="true" outlineLevel="0" collapsed="false">
      <c r="A45" s="8" t="s">
        <v>30</v>
      </c>
      <c r="B45" s="8" t="s">
        <v>20</v>
      </c>
      <c r="C45" s="8" t="s">
        <v>29</v>
      </c>
      <c r="D45" s="10" t="n">
        <v>29.98</v>
      </c>
      <c r="E45" s="10" t="n">
        <v>29.98</v>
      </c>
      <c r="F45" s="10" t="s">
        <v>18</v>
      </c>
      <c r="G45" s="10" t="n">
        <v>34.98</v>
      </c>
      <c r="H45" s="10" t="s">
        <v>18</v>
      </c>
      <c r="I45" s="10" t="s">
        <v>18</v>
      </c>
      <c r="J45" s="21" t="n">
        <v>34.98</v>
      </c>
      <c r="K45" s="11" t="n">
        <f aca="false">MIN(D45:J45)</f>
        <v>29.98</v>
      </c>
      <c r="L45" s="11" t="n">
        <f aca="false">MAX(D45:J45)</f>
        <v>34.98</v>
      </c>
      <c r="M45" s="12" t="n">
        <f aca="false">L45/K45-1</f>
        <v>0.166777851901267</v>
      </c>
      <c r="N45" s="11" t="n">
        <f aca="false">AVERAGE(D45:J45)</f>
        <v>32.48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customFormat="false" ht="27.75" hidden="false" customHeight="true" outlineLevel="0" collapsed="false">
      <c r="A46" s="8" t="s">
        <v>32</v>
      </c>
      <c r="B46" s="8" t="s">
        <v>33</v>
      </c>
      <c r="C46" s="8" t="s">
        <v>34</v>
      </c>
      <c r="D46" s="10" t="n">
        <v>43.9</v>
      </c>
      <c r="E46" s="10" t="s">
        <v>18</v>
      </c>
      <c r="F46" s="10" t="n">
        <v>43.99</v>
      </c>
      <c r="G46" s="27" t="s">
        <v>18</v>
      </c>
      <c r="H46" s="10" t="s">
        <v>18</v>
      </c>
      <c r="I46" s="10" t="s">
        <v>18</v>
      </c>
      <c r="J46" s="21" t="n">
        <v>43.99</v>
      </c>
      <c r="K46" s="11" t="n">
        <f aca="false">MIN(D46:J46)</f>
        <v>43.9</v>
      </c>
      <c r="L46" s="11" t="n">
        <f aca="false">MAX(D46:J46)</f>
        <v>43.99</v>
      </c>
      <c r="M46" s="12" t="n">
        <f aca="false">L46/K46-1</f>
        <v>0.00205011389521648</v>
      </c>
      <c r="N46" s="11" t="n">
        <f aca="false">AVERAGE(D46:J46)</f>
        <v>43.96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customFormat="false" ht="27.75" hidden="false" customHeight="true" outlineLevel="0" collapsed="false">
      <c r="A47" s="8" t="s">
        <v>70</v>
      </c>
      <c r="B47" s="17" t="s">
        <v>20</v>
      </c>
      <c r="C47" s="8"/>
      <c r="D47" s="10" t="n">
        <v>39.9</v>
      </c>
      <c r="E47" s="10" t="s">
        <v>18</v>
      </c>
      <c r="F47" s="10" t="n">
        <v>39.9</v>
      </c>
      <c r="G47" s="10" t="s">
        <v>18</v>
      </c>
      <c r="H47" s="10" t="n">
        <v>49.99</v>
      </c>
      <c r="I47" s="10" t="n">
        <v>49.9</v>
      </c>
      <c r="J47" s="21" t="n">
        <v>49.9</v>
      </c>
      <c r="K47" s="11" t="n">
        <f aca="false">MIN(D47:J47)</f>
        <v>39.9</v>
      </c>
      <c r="L47" s="11" t="n">
        <f aca="false">MAX(D47:J47)</f>
        <v>49.99</v>
      </c>
      <c r="M47" s="12" t="n">
        <f aca="false">L47/K47-1</f>
        <v>0.252882205513785</v>
      </c>
      <c r="N47" s="11" t="n">
        <f aca="false">AVERAGE(D47:J47)</f>
        <v>45.918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customFormat="false" ht="27.75" hidden="false" customHeight="true" outlineLevel="0" collapsed="false">
      <c r="A48" s="8" t="s">
        <v>28</v>
      </c>
      <c r="B48" s="8" t="s">
        <v>20</v>
      </c>
      <c r="C48" s="8" t="s">
        <v>29</v>
      </c>
      <c r="D48" s="10" t="n">
        <v>59.98</v>
      </c>
      <c r="E48" s="10" t="n">
        <v>59.98</v>
      </c>
      <c r="F48" s="10" t="n">
        <v>59.98</v>
      </c>
      <c r="G48" s="10" t="n">
        <v>59.98</v>
      </c>
      <c r="H48" s="10" t="s">
        <v>18</v>
      </c>
      <c r="I48" s="10" t="s">
        <v>18</v>
      </c>
      <c r="J48" s="21" t="n">
        <v>59.98</v>
      </c>
      <c r="K48" s="11" t="n">
        <f aca="false">MIN(D48:J48)</f>
        <v>59.98</v>
      </c>
      <c r="L48" s="11" t="n">
        <f aca="false">MAX(D48:J48)</f>
        <v>59.98</v>
      </c>
      <c r="M48" s="12" t="n">
        <f aca="false">L48/K48-1</f>
        <v>0</v>
      </c>
      <c r="N48" s="11" t="n">
        <f aca="false">AVERAGE(D48:J48)</f>
        <v>59.98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customFormat="false" ht="27.75" hidden="false" customHeight="true" outlineLevel="0" collapsed="false">
      <c r="A49" s="8" t="s">
        <v>19</v>
      </c>
      <c r="B49" s="8" t="s">
        <v>20</v>
      </c>
      <c r="C49" s="8" t="s">
        <v>17</v>
      </c>
      <c r="D49" s="9" t="s">
        <v>18</v>
      </c>
      <c r="E49" s="10" t="s">
        <v>18</v>
      </c>
      <c r="F49" s="10" t="n">
        <v>65.98</v>
      </c>
      <c r="G49" s="10" t="n">
        <v>71.49</v>
      </c>
      <c r="H49" s="10" t="n">
        <v>65.98</v>
      </c>
      <c r="I49" s="10" t="n">
        <v>71.49</v>
      </c>
      <c r="J49" s="21" t="n">
        <v>71.49</v>
      </c>
      <c r="K49" s="11" t="n">
        <f aca="false">MIN(D49:J49)</f>
        <v>65.98</v>
      </c>
      <c r="L49" s="11" t="n">
        <f aca="false">MAX(D49:J49)</f>
        <v>71.49</v>
      </c>
      <c r="M49" s="12" t="n">
        <f aca="false">L49/K49-1</f>
        <v>0.0835101545923005</v>
      </c>
      <c r="N49" s="11" t="n">
        <f aca="false">AVERAGE(D49:J49)</f>
        <v>69.286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customFormat="false" ht="27.75" hidden="false" customHeight="true" outlineLevel="0" collapsed="false">
      <c r="A50" s="8" t="s">
        <v>21</v>
      </c>
      <c r="B50" s="8" t="s">
        <v>20</v>
      </c>
      <c r="C50" s="8" t="s">
        <v>22</v>
      </c>
      <c r="D50" s="10" t="n">
        <v>34.49</v>
      </c>
      <c r="E50" s="10" t="n">
        <v>34.49</v>
      </c>
      <c r="F50" s="10" t="s">
        <v>18</v>
      </c>
      <c r="G50" s="10" t="s">
        <v>18</v>
      </c>
      <c r="H50" s="10" t="s">
        <v>18</v>
      </c>
      <c r="I50" s="10" t="n">
        <v>34.99</v>
      </c>
      <c r="J50" s="21" t="s">
        <v>18</v>
      </c>
      <c r="K50" s="11" t="n">
        <f aca="false">MIN(D50:J50)</f>
        <v>34.49</v>
      </c>
      <c r="L50" s="11" t="n">
        <f aca="false">MAX(D50:J50)</f>
        <v>34.99</v>
      </c>
      <c r="M50" s="12" t="n">
        <f aca="false">L50/K50-1</f>
        <v>0.0144969556393157</v>
      </c>
      <c r="N50" s="11" t="n">
        <f aca="false">AVERAGE(D50:J50)</f>
        <v>34.6566666666667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customFormat="false" ht="27.75" hidden="false" customHeight="true" outlineLevel="0" collapsed="false">
      <c r="A51" s="8" t="s">
        <v>23</v>
      </c>
      <c r="B51" s="8" t="s">
        <v>20</v>
      </c>
      <c r="C51" s="8" t="s">
        <v>22</v>
      </c>
      <c r="D51" s="10" t="n">
        <v>34.49</v>
      </c>
      <c r="E51" s="10" t="n">
        <v>34.49</v>
      </c>
      <c r="F51" s="10" t="s">
        <v>18</v>
      </c>
      <c r="G51" s="10" t="s">
        <v>18</v>
      </c>
      <c r="H51" s="10" t="s">
        <v>18</v>
      </c>
      <c r="I51" s="10" t="n">
        <v>34.99</v>
      </c>
      <c r="J51" s="21" t="s">
        <v>18</v>
      </c>
      <c r="K51" s="11" t="n">
        <f aca="false">MIN(D51:J51)</f>
        <v>34.49</v>
      </c>
      <c r="L51" s="11" t="n">
        <f aca="false">MAX(D51:J51)</f>
        <v>34.99</v>
      </c>
      <c r="M51" s="12" t="n">
        <f aca="false">L51/K51-1</f>
        <v>0.0144969556393157</v>
      </c>
      <c r="N51" s="11" t="n">
        <f aca="false">AVERAGE(D51:J51)</f>
        <v>34.6566666666667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customFormat="false" ht="27.75" hidden="false" customHeight="true" outlineLevel="0" collapsed="false">
      <c r="A52" s="8" t="s">
        <v>24</v>
      </c>
      <c r="B52" s="8" t="s">
        <v>20</v>
      </c>
      <c r="C52" s="8" t="s">
        <v>22</v>
      </c>
      <c r="D52" s="10" t="n">
        <v>31.99</v>
      </c>
      <c r="E52" s="10" t="n">
        <v>31.99</v>
      </c>
      <c r="F52" s="10" t="n">
        <v>31.99</v>
      </c>
      <c r="G52" s="10" t="s">
        <v>18</v>
      </c>
      <c r="H52" s="10" t="s">
        <v>18</v>
      </c>
      <c r="I52" s="10" t="n">
        <v>31.99</v>
      </c>
      <c r="J52" s="21" t="s">
        <v>18</v>
      </c>
      <c r="K52" s="11" t="n">
        <f aca="false">MIN(D52:J52)</f>
        <v>31.99</v>
      </c>
      <c r="L52" s="11" t="n">
        <f aca="false">MAX(D52:J52)</f>
        <v>31.99</v>
      </c>
      <c r="M52" s="12" t="n">
        <f aca="false">L52/K52-1</f>
        <v>0</v>
      </c>
      <c r="N52" s="11" t="n">
        <f aca="false">AVERAGE(D52:J52)</f>
        <v>31.99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customFormat="false" ht="27.75" hidden="false" customHeight="true" outlineLevel="0" collapsed="false">
      <c r="A53" s="8" t="s">
        <v>25</v>
      </c>
      <c r="B53" s="8" t="s">
        <v>20</v>
      </c>
      <c r="C53" s="8" t="s">
        <v>22</v>
      </c>
      <c r="D53" s="10" t="n">
        <v>37.99</v>
      </c>
      <c r="E53" s="10" t="n">
        <v>37.99</v>
      </c>
      <c r="F53" s="10" t="n">
        <v>37.99</v>
      </c>
      <c r="G53" s="10" t="s">
        <v>18</v>
      </c>
      <c r="H53" s="10" t="s">
        <v>18</v>
      </c>
      <c r="I53" s="10" t="n">
        <v>37.99</v>
      </c>
      <c r="J53" s="21" t="s">
        <v>18</v>
      </c>
      <c r="K53" s="11" t="n">
        <f aca="false">MIN(D53:J53)</f>
        <v>37.99</v>
      </c>
      <c r="L53" s="11" t="n">
        <f aca="false">MAX(D53:J53)</f>
        <v>37.99</v>
      </c>
      <c r="M53" s="12" t="n">
        <f aca="false">L53/K53-1</f>
        <v>0</v>
      </c>
      <c r="N53" s="11" t="n">
        <f aca="false">AVERAGE(D53:J53)</f>
        <v>37.99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customFormat="false" ht="27.75" hidden="false" customHeight="true" outlineLevel="0" collapsed="false">
      <c r="A54" s="8" t="s">
        <v>39</v>
      </c>
      <c r="B54" s="8" t="s">
        <v>40</v>
      </c>
      <c r="C54" s="8" t="s">
        <v>34</v>
      </c>
      <c r="D54" s="10" t="s">
        <v>18</v>
      </c>
      <c r="E54" s="10" t="n">
        <v>29.99</v>
      </c>
      <c r="F54" s="10" t="n">
        <v>29.99</v>
      </c>
      <c r="G54" s="10" t="n">
        <v>29.99</v>
      </c>
      <c r="H54" s="10" t="n">
        <v>29.99</v>
      </c>
      <c r="I54" s="10" t="s">
        <v>18</v>
      </c>
      <c r="J54" s="21" t="s">
        <v>18</v>
      </c>
      <c r="K54" s="11" t="n">
        <f aca="false">MIN(D54:J54)</f>
        <v>29.99</v>
      </c>
      <c r="L54" s="11" t="n">
        <f aca="false">MAX(D54:J54)</f>
        <v>29.99</v>
      </c>
      <c r="M54" s="12" t="n">
        <f aca="false">L54/K54-1</f>
        <v>0</v>
      </c>
      <c r="N54" s="11" t="n">
        <f aca="false">AVERAGE(D54:J54)</f>
        <v>29.99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customFormat="false" ht="27.75" hidden="false" customHeight="true" outlineLevel="0" collapsed="false">
      <c r="A55" s="8" t="s">
        <v>58</v>
      </c>
      <c r="B55" s="8" t="s">
        <v>38</v>
      </c>
      <c r="C55" s="8" t="s">
        <v>59</v>
      </c>
      <c r="D55" s="10" t="n">
        <v>8.85</v>
      </c>
      <c r="E55" s="10" t="n">
        <v>7.75</v>
      </c>
      <c r="F55" s="10" t="s">
        <v>18</v>
      </c>
      <c r="G55" s="10" t="s">
        <v>18</v>
      </c>
      <c r="H55" s="10" t="s">
        <v>18</v>
      </c>
      <c r="I55" s="10" t="n">
        <v>9.89</v>
      </c>
      <c r="J55" s="21" t="s">
        <v>18</v>
      </c>
      <c r="K55" s="11" t="n">
        <f aca="false">MIN(D55:J55)</f>
        <v>7.75</v>
      </c>
      <c r="L55" s="11" t="n">
        <f aca="false">MAX(D55:J55)</f>
        <v>9.89</v>
      </c>
      <c r="M55" s="12" t="n">
        <f aca="false">L55/K55-1</f>
        <v>0.276129032258065</v>
      </c>
      <c r="N55" s="11" t="n">
        <f aca="false">AVERAGE(D55:J55)</f>
        <v>8.83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customFormat="false" ht="27.75" hidden="false" customHeight="true" outlineLevel="0" collapsed="false">
      <c r="A56" s="8" t="s">
        <v>68</v>
      </c>
      <c r="B56" s="8" t="s">
        <v>20</v>
      </c>
      <c r="C56" s="8"/>
      <c r="D56" s="10" t="s">
        <v>18</v>
      </c>
      <c r="E56" s="10" t="s">
        <v>18</v>
      </c>
      <c r="F56" s="10" t="n">
        <v>37.56</v>
      </c>
      <c r="G56" s="10" t="n">
        <v>24.9</v>
      </c>
      <c r="H56" s="10" t="s">
        <v>18</v>
      </c>
      <c r="I56" s="10" t="n">
        <v>43.8</v>
      </c>
      <c r="J56" s="21" t="s">
        <v>18</v>
      </c>
      <c r="K56" s="11" t="n">
        <f aca="false">MIN(D56:J56)</f>
        <v>24.9</v>
      </c>
      <c r="L56" s="11" t="n">
        <f aca="false">MAX(D56:J56)</f>
        <v>43.8</v>
      </c>
      <c r="M56" s="15" t="n">
        <f aca="false">L56/K56-1</f>
        <v>0.759036144578313</v>
      </c>
      <c r="N56" s="11" t="n">
        <f aca="false">AVERAGE(D56:J56)</f>
        <v>35.42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customFormat="false" ht="27.75" hidden="false" customHeight="true" outlineLevel="0" collapsed="false">
      <c r="A57" s="8" t="s">
        <v>87</v>
      </c>
      <c r="B57" s="8" t="s">
        <v>91</v>
      </c>
      <c r="C57" s="8" t="s">
        <v>92</v>
      </c>
      <c r="D57" s="10" t="s">
        <v>18</v>
      </c>
      <c r="E57" s="10" t="n">
        <v>9.89</v>
      </c>
      <c r="F57" s="10" t="n">
        <v>8.99</v>
      </c>
      <c r="G57" s="10" t="s">
        <v>18</v>
      </c>
      <c r="H57" s="10" t="s">
        <v>18</v>
      </c>
      <c r="I57" s="10" t="s">
        <v>18</v>
      </c>
      <c r="J57" s="21" t="s">
        <v>18</v>
      </c>
      <c r="K57" s="11" t="n">
        <f aca="false">MIN(D57:J57)</f>
        <v>8.99</v>
      </c>
      <c r="L57" s="11" t="n">
        <f aca="false">MAX(D57:J57)</f>
        <v>9.89</v>
      </c>
      <c r="M57" s="12" t="n">
        <f aca="false">L57/K57-1</f>
        <v>0.100111234705228</v>
      </c>
      <c r="N57" s="11" t="n">
        <f aca="false">AVERAGE(D57:J57)</f>
        <v>9.44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customFormat="false" ht="27.75" hidden="false" customHeight="true" outlineLevel="0" collapsed="false">
      <c r="A58" s="16" t="s">
        <v>101</v>
      </c>
      <c r="B58" s="8" t="s">
        <v>100</v>
      </c>
      <c r="C58" s="8" t="s">
        <v>102</v>
      </c>
      <c r="D58" s="10" t="s">
        <v>18</v>
      </c>
      <c r="E58" s="10" t="s">
        <v>18</v>
      </c>
      <c r="F58" s="10" t="n">
        <v>11.29</v>
      </c>
      <c r="G58" s="10" t="s">
        <v>18</v>
      </c>
      <c r="H58" s="10" t="n">
        <v>12.29</v>
      </c>
      <c r="I58" s="10" t="s">
        <v>18</v>
      </c>
      <c r="J58" s="21" t="s">
        <v>18</v>
      </c>
      <c r="K58" s="11" t="n">
        <f aca="false">MIN(D58:J58)</f>
        <v>11.29</v>
      </c>
      <c r="L58" s="11" t="n">
        <f aca="false">MAX(D58:J58)</f>
        <v>12.29</v>
      </c>
      <c r="M58" s="12" t="n">
        <f aca="false">L58/K58-1</f>
        <v>0.0885739592559787</v>
      </c>
      <c r="N58" s="11" t="n">
        <f aca="false">AVERAGE(D58:J58)</f>
        <v>11.79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customFormat="false" ht="27.75" hidden="false" customHeight="true" outlineLevel="0" collapsed="false">
      <c r="A59" s="16" t="s">
        <v>111</v>
      </c>
      <c r="B59" s="8" t="s">
        <v>112</v>
      </c>
      <c r="C59" s="8" t="s">
        <v>57</v>
      </c>
      <c r="D59" s="10" t="n">
        <v>26.8</v>
      </c>
      <c r="E59" s="10" t="s">
        <v>18</v>
      </c>
      <c r="F59" s="10" t="n">
        <v>19.99</v>
      </c>
      <c r="G59" s="10" t="s">
        <v>18</v>
      </c>
      <c r="H59" s="10" t="s">
        <v>18</v>
      </c>
      <c r="I59" s="10" t="s">
        <v>18</v>
      </c>
      <c r="J59" s="21" t="s">
        <v>18</v>
      </c>
      <c r="K59" s="11" t="n">
        <f aca="false">MIN(D59:J59)</f>
        <v>19.99</v>
      </c>
      <c r="L59" s="11" t="n">
        <f aca="false">MAX(D59:J59)</f>
        <v>26.8</v>
      </c>
      <c r="M59" s="12" t="n">
        <f aca="false">L59/K59-1</f>
        <v>0.340670335167584</v>
      </c>
      <c r="N59" s="11" t="n">
        <f aca="false">AVERAGE(D59:J59)</f>
        <v>23.395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customFormat="false" ht="27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customFormat="false" ht="27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customFormat="false" ht="27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customFormat="false" ht="27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customFormat="false" ht="27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customFormat="false" ht="27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customFormat="false" ht="27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customFormat="false" ht="27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customFormat="false" ht="27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customFormat="false" ht="27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customFormat="false" ht="27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customFormat="false" ht="27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customFormat="false" ht="27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customFormat="false" ht="27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customFormat="false" ht="27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customFormat="false" ht="27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customFormat="false" ht="27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customFormat="false" ht="27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customFormat="false" ht="27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customFormat="false" ht="27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customFormat="false" ht="27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customFormat="false" ht="27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customFormat="false" ht="27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customFormat="false" ht="27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customFormat="false" ht="27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customFormat="false" ht="27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customFormat="false" ht="27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customFormat="false" ht="27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customFormat="false" ht="27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customFormat="false" ht="27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customFormat="false" ht="27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customFormat="false" ht="27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customFormat="false" ht="27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customFormat="false" ht="27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customFormat="false" ht="27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customFormat="false" ht="27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customFormat="false" ht="27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customFormat="false" ht="27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customFormat="false" ht="27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customFormat="false" ht="27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customFormat="false" ht="27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customFormat="false" ht="27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customFormat="false" ht="27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customFormat="false" ht="27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customFormat="false" ht="27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customFormat="false" ht="27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customFormat="false" ht="27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customFormat="false" ht="27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customFormat="false" ht="27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customFormat="false" ht="27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customFormat="false" ht="27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customFormat="false" ht="27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customFormat="false" ht="27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customFormat="false" ht="27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customFormat="false" ht="27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customFormat="false" ht="27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customFormat="false" ht="27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customFormat="false" ht="27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customFormat="false" ht="27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customFormat="false" ht="27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customFormat="false" ht="27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customFormat="false" ht="27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customFormat="false" ht="27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customFormat="false" ht="27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customFormat="false" ht="27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customFormat="false" ht="27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customFormat="false" ht="27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customFormat="false" ht="27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customFormat="false" ht="27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customFormat="false" ht="27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customFormat="false" ht="27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customFormat="false" ht="27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customFormat="false" ht="27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customFormat="false" ht="27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customFormat="false" ht="27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customFormat="false" ht="27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customFormat="false" ht="27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customFormat="false" ht="27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customFormat="false" ht="27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customFormat="false" ht="27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customFormat="false" ht="27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customFormat="false" ht="27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customFormat="false" ht="27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customFormat="false" ht="27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customFormat="false" ht="27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customFormat="false" ht="27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customFormat="false" ht="27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customFormat="false" ht="27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customFormat="false" ht="27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customFormat="false" ht="27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customFormat="false" ht="27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customFormat="false" ht="27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customFormat="false" ht="27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customFormat="false" ht="27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customFormat="false" ht="27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customFormat="false" ht="27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customFormat="false" ht="27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customFormat="false" ht="27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customFormat="false" ht="27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customFormat="false" ht="27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customFormat="false" ht="27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customFormat="false" ht="27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customFormat="false" ht="27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customFormat="false" ht="27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customFormat="false" ht="27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customFormat="false" ht="27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customFormat="false" ht="27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customFormat="false" ht="27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customFormat="false" ht="27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customFormat="false" ht="27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customFormat="false" ht="27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customFormat="false" ht="27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customFormat="false" ht="27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customFormat="false" ht="27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customFormat="false" ht="27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customFormat="false" ht="27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customFormat="false" ht="27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customFormat="false" ht="27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customFormat="false" ht="27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customFormat="false" ht="27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customFormat="false" ht="27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customFormat="false" ht="27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customFormat="false" ht="27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customFormat="false" ht="27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customFormat="false" ht="27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customFormat="false" ht="27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customFormat="false" ht="27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customFormat="false" ht="27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customFormat="false" ht="27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customFormat="false" ht="27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customFormat="false" ht="27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customFormat="false" ht="27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customFormat="false" ht="27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customFormat="false" ht="27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customFormat="false" ht="27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customFormat="false" ht="27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customFormat="false" ht="27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customFormat="false" ht="27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customFormat="false" ht="27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customFormat="false" ht="27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customFormat="false" ht="27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customFormat="false" ht="27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customFormat="false" ht="27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customFormat="false" ht="27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customFormat="false" ht="27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customFormat="false" ht="27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customFormat="false" ht="27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customFormat="false" ht="27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customFormat="false" ht="27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customFormat="false" ht="27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customFormat="false" ht="27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customFormat="false" ht="27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customFormat="false" ht="27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customFormat="false" ht="27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customFormat="false" ht="27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customFormat="false" ht="27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customFormat="false" ht="27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customFormat="false" ht="27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customFormat="false" ht="27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customFormat="false" ht="27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customFormat="false" ht="27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customFormat="false" ht="27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customFormat="false" ht="27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customFormat="false" ht="27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customFormat="false" ht="27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customFormat="false" ht="27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customFormat="false" ht="27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customFormat="false" ht="27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customFormat="false" ht="27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customFormat="false" ht="27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customFormat="false" ht="27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customFormat="false" ht="27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customFormat="false" ht="27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customFormat="false" ht="27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customFormat="false" ht="27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customFormat="false" ht="27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customFormat="false" ht="27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customFormat="false" ht="27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customFormat="false" ht="27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customFormat="false" ht="27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customFormat="false" ht="27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customFormat="false" ht="27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customFormat="false" ht="27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customFormat="false" ht="27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customFormat="false" ht="27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customFormat="false" ht="27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customFormat="false" ht="27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customFormat="false" ht="27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customFormat="false" ht="27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customFormat="false" ht="27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customFormat="false" ht="27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customFormat="false" ht="27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customFormat="false" ht="27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customFormat="false" ht="27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customFormat="false" ht="27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customFormat="false" ht="27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customFormat="false" ht="27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customFormat="false" ht="27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customFormat="false" ht="27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customFormat="false" ht="27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customFormat="false" ht="27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customFormat="false" ht="27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customFormat="false" ht="27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customFormat="false" ht="27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customFormat="false" ht="27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customFormat="false" ht="27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customFormat="false" ht="27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customFormat="false" ht="27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customFormat="false" ht="27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customFormat="false" ht="27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customFormat="false" ht="27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customFormat="false" ht="27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customFormat="false" ht="27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customFormat="false" ht="27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customFormat="false" ht="27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customFormat="false" ht="27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customFormat="false" ht="27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customFormat="false" ht="27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customFormat="false" ht="27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customFormat="false" ht="27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customFormat="false" ht="27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customFormat="false" ht="27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customFormat="false" ht="27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customFormat="false" ht="27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customFormat="false" ht="27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customFormat="false" ht="27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customFormat="false" ht="27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customFormat="false" ht="27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customFormat="false" ht="27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customFormat="false" ht="27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customFormat="false" ht="27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customFormat="false" ht="27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customFormat="false" ht="27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customFormat="false" ht="27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customFormat="false" ht="27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customFormat="false" ht="27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customFormat="false" ht="27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customFormat="false" ht="27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customFormat="false" ht="27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customFormat="false" ht="27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customFormat="false" ht="27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customFormat="false" ht="27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customFormat="false" ht="27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customFormat="false" ht="27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customFormat="false" ht="27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customFormat="false" ht="27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customFormat="false" ht="27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customFormat="false" ht="27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customFormat="false" ht="27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customFormat="false" ht="27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customFormat="false" ht="27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customFormat="false" ht="27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customFormat="false" ht="27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customFormat="false" ht="27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customFormat="false" ht="27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customFormat="false" ht="27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customFormat="false" ht="27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customFormat="false" ht="27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customFormat="false" ht="27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customFormat="false" ht="27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customFormat="false" ht="27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customFormat="false" ht="27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customFormat="false" ht="27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customFormat="false" ht="27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customFormat="false" ht="27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customFormat="false" ht="27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customFormat="false" ht="27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customFormat="false" ht="27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customFormat="false" ht="27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customFormat="false" ht="27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customFormat="false" ht="27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customFormat="false" ht="27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customFormat="false" ht="27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customFormat="false" ht="27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customFormat="false" ht="27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customFormat="false" ht="27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customFormat="false" ht="27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customFormat="false" ht="27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customFormat="false" ht="27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customFormat="false" ht="27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customFormat="false" ht="27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customFormat="false" ht="27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customFormat="false" ht="27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customFormat="false" ht="27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customFormat="false" ht="27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customFormat="false" ht="27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customFormat="false" ht="27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customFormat="false" ht="27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customFormat="false" ht="27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customFormat="false" ht="27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customFormat="false" ht="27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customFormat="false" ht="27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customFormat="false" ht="27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customFormat="false" ht="27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customFormat="false" ht="27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customFormat="false" ht="27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customFormat="false" ht="27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customFormat="false" ht="27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customFormat="false" ht="27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customFormat="false" ht="27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customFormat="false" ht="27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customFormat="false" ht="27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customFormat="false" ht="27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customFormat="false" ht="27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customFormat="false" ht="27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customFormat="false" ht="27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customFormat="false" ht="27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customFormat="false" ht="27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customFormat="false" ht="27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customFormat="false" ht="27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customFormat="false" ht="27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customFormat="false" ht="27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customFormat="false" ht="27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customFormat="false" ht="27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customFormat="false" ht="27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customFormat="false" ht="27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customFormat="false" ht="27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customFormat="false" ht="27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customFormat="false" ht="27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customFormat="false" ht="27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customFormat="false" ht="27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customFormat="false" ht="27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customFormat="false" ht="27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customFormat="false" ht="27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customFormat="false" ht="27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customFormat="false" ht="27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customFormat="false" ht="27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customFormat="false" ht="27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customFormat="false" ht="27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customFormat="false" ht="27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customFormat="false" ht="27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customFormat="false" ht="27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customFormat="false" ht="27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customFormat="false" ht="27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customFormat="false" ht="27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customFormat="false" ht="27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customFormat="false" ht="27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customFormat="false" ht="27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customFormat="false" ht="27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customFormat="false" ht="27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customFormat="false" ht="27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customFormat="false" ht="27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customFormat="false" ht="27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customFormat="false" ht="27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customFormat="false" ht="27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customFormat="false" ht="27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customFormat="false" ht="27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customFormat="false" ht="27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customFormat="false" ht="27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customFormat="false" ht="27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customFormat="false" ht="27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customFormat="false" ht="27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customFormat="false" ht="27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customFormat="false" ht="27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customFormat="false" ht="27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customFormat="false" ht="27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customFormat="false" ht="27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customFormat="false" ht="27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customFormat="false" ht="27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customFormat="false" ht="27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customFormat="false" ht="27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customFormat="false" ht="27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customFormat="false" ht="27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customFormat="false" ht="27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customFormat="false" ht="27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customFormat="false" ht="27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customFormat="false" ht="27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customFormat="false" ht="27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customFormat="false" ht="27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customFormat="false" ht="27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customFormat="false" ht="27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customFormat="false" ht="27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customFormat="false" ht="27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customFormat="false" ht="27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customFormat="false" ht="27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customFormat="false" ht="27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customFormat="false" ht="27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customFormat="false" ht="27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customFormat="false" ht="27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customFormat="false" ht="27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customFormat="false" ht="27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customFormat="false" ht="27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customFormat="false" ht="27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customFormat="false" ht="27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customFormat="false" ht="27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customFormat="false" ht="27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customFormat="false" ht="27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customFormat="false" ht="27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customFormat="false" ht="27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customFormat="false" ht="27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customFormat="false" ht="27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customFormat="false" ht="27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customFormat="false" ht="27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customFormat="false" ht="27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customFormat="false" ht="27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customFormat="false" ht="27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customFormat="false" ht="27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customFormat="false" ht="27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customFormat="false" ht="27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customFormat="false" ht="27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customFormat="false" ht="27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customFormat="false" ht="27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customFormat="false" ht="27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customFormat="false" ht="27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customFormat="false" ht="27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customFormat="false" ht="27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customFormat="false" ht="27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customFormat="false" ht="27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customFormat="false" ht="27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customFormat="false" ht="27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customFormat="false" ht="27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customFormat="false" ht="27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customFormat="false" ht="27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customFormat="false" ht="27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customFormat="false" ht="27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customFormat="false" ht="27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customFormat="false" ht="27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customFormat="false" ht="27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customFormat="false" ht="27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customFormat="false" ht="27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customFormat="false" ht="27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customFormat="false" ht="27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customFormat="false" ht="27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customFormat="false" ht="27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customFormat="false" ht="27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customFormat="false" ht="27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customFormat="false" ht="27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customFormat="false" ht="27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customFormat="false" ht="27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customFormat="false" ht="27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customFormat="false" ht="27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customFormat="false" ht="27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customFormat="false" ht="27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customFormat="false" ht="27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customFormat="false" ht="27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customFormat="false" ht="27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customFormat="false" ht="27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customFormat="false" ht="27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customFormat="false" ht="27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customFormat="false" ht="27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customFormat="false" ht="27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customFormat="false" ht="27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customFormat="false" ht="27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customFormat="false" ht="27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customFormat="false" ht="27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customFormat="false" ht="27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customFormat="false" ht="27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customFormat="false" ht="27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customFormat="false" ht="27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customFormat="false" ht="27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customFormat="false" ht="27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customFormat="false" ht="27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customFormat="false" ht="27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customFormat="false" ht="27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customFormat="false" ht="27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customFormat="false" ht="27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customFormat="false" ht="27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customFormat="false" ht="27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customFormat="false" ht="27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customFormat="false" ht="27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customFormat="false" ht="27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customFormat="false" ht="27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customFormat="false" ht="27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customFormat="false" ht="27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customFormat="false" ht="27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customFormat="false" ht="27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customFormat="false" ht="27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customFormat="false" ht="27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customFormat="false" ht="27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customFormat="false" ht="27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customFormat="false" ht="27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customFormat="false" ht="27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customFormat="false" ht="27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customFormat="false" ht="27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customFormat="false" ht="27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customFormat="false" ht="27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customFormat="false" ht="27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customFormat="false" ht="27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customFormat="false" ht="27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customFormat="false" ht="27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customFormat="false" ht="27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customFormat="false" ht="27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customFormat="false" ht="27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customFormat="false" ht="27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customFormat="false" ht="27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customFormat="false" ht="27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customFormat="false" ht="27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customFormat="false" ht="27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customFormat="false" ht="27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customFormat="false" ht="27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customFormat="false" ht="27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customFormat="false" ht="27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customFormat="false" ht="27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customFormat="false" ht="27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customFormat="false" ht="27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customFormat="false" ht="27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customFormat="false" ht="27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customFormat="false" ht="27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customFormat="false" ht="27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customFormat="false" ht="27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customFormat="false" ht="27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customFormat="false" ht="27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customFormat="false" ht="27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customFormat="false" ht="27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customFormat="false" ht="27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customFormat="false" ht="27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customFormat="false" ht="27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customFormat="false" ht="27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customFormat="false" ht="27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customFormat="false" ht="27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customFormat="false" ht="27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customFormat="false" ht="27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customFormat="false" ht="27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customFormat="false" ht="27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customFormat="false" ht="27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customFormat="false" ht="27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customFormat="false" ht="27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customFormat="false" ht="27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customFormat="false" ht="27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customFormat="false" ht="27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customFormat="false" ht="27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customFormat="false" ht="27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customFormat="false" ht="27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customFormat="false" ht="27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customFormat="false" ht="27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customFormat="false" ht="27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customFormat="false" ht="27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customFormat="false" ht="27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customFormat="false" ht="27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customFormat="false" ht="27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customFormat="false" ht="27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customFormat="false" ht="27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customFormat="false" ht="27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customFormat="false" ht="27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customFormat="false" ht="27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customFormat="false" ht="27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customFormat="false" ht="27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customFormat="false" ht="27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customFormat="false" ht="27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customFormat="false" ht="27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customFormat="false" ht="27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customFormat="false" ht="27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customFormat="false" ht="27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customFormat="false" ht="27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customFormat="false" ht="27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customFormat="false" ht="27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customFormat="false" ht="27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customFormat="false" ht="27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customFormat="false" ht="27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customFormat="false" ht="27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customFormat="false" ht="27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customFormat="false" ht="27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customFormat="false" ht="27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customFormat="false" ht="27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customFormat="false" ht="27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customFormat="false" ht="27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customFormat="false" ht="27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customFormat="false" ht="27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customFormat="false" ht="27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customFormat="false" ht="27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customFormat="false" ht="27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customFormat="false" ht="27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customFormat="false" ht="27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customFormat="false" ht="27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customFormat="false" ht="27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customFormat="false" ht="27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customFormat="false" ht="27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customFormat="false" ht="27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customFormat="false" ht="27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customFormat="false" ht="27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customFormat="false" ht="27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customFormat="false" ht="27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customFormat="false" ht="27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customFormat="false" ht="27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customFormat="false" ht="27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customFormat="false" ht="27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customFormat="false" ht="27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customFormat="false" ht="27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customFormat="false" ht="27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customFormat="false" ht="27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customFormat="false" ht="27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customFormat="false" ht="27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customFormat="false" ht="27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customFormat="false" ht="27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customFormat="false" ht="27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customFormat="false" ht="27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customFormat="false" ht="27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customFormat="false" ht="27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customFormat="false" ht="27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customFormat="false" ht="27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customFormat="false" ht="27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customFormat="false" ht="27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customFormat="false" ht="27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customFormat="false" ht="27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customFormat="false" ht="27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customFormat="false" ht="27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customFormat="false" ht="27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customFormat="false" ht="27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customFormat="false" ht="27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customFormat="false" ht="27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customFormat="false" ht="27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customFormat="false" ht="27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customFormat="false" ht="27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customFormat="false" ht="27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customFormat="false" ht="27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customFormat="false" ht="27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customFormat="false" ht="27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customFormat="false" ht="27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customFormat="false" ht="27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customFormat="false" ht="27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customFormat="false" ht="27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customFormat="false" ht="27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customFormat="false" ht="27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customFormat="false" ht="27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customFormat="false" ht="27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customFormat="false" ht="27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customFormat="false" ht="27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customFormat="false" ht="27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customFormat="false" ht="27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customFormat="false" ht="27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customFormat="false" ht="27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customFormat="false" ht="27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customFormat="false" ht="27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customFormat="false" ht="27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customFormat="false" ht="27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customFormat="false" ht="27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customFormat="false" ht="27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customFormat="false" ht="27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customFormat="false" ht="27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customFormat="false" ht="27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customFormat="false" ht="27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customFormat="false" ht="27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customFormat="false" ht="27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customFormat="false" ht="27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customFormat="false" ht="27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customFormat="false" ht="27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customFormat="false" ht="27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customFormat="false" ht="27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customFormat="false" ht="27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customFormat="false" ht="27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customFormat="false" ht="27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customFormat="false" ht="27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customFormat="false" ht="27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customFormat="false" ht="27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customFormat="false" ht="27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customFormat="false" ht="27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customFormat="false" ht="27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4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customFormat="false" ht="27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4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customFormat="false" ht="27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4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customFormat="false" ht="27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4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customFormat="false" ht="27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4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customFormat="false" ht="27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4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customFormat="false" ht="27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4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customFormat="false" ht="27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4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customFormat="false" ht="27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4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customFormat="false" ht="27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4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customFormat="false" ht="27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4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customFormat="false" ht="27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4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customFormat="false" ht="27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4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customFormat="false" ht="27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4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customFormat="false" ht="27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4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customFormat="false" ht="27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4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customFormat="false" ht="27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4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customFormat="false" ht="27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4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customFormat="false" ht="27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4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customFormat="false" ht="27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4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customFormat="false" ht="27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4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customFormat="false" ht="27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4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customFormat="false" ht="27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4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customFormat="false" ht="27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4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customFormat="false" ht="27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4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customFormat="false" ht="27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4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customFormat="false" ht="27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4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customFormat="false" ht="27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4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customFormat="false" ht="27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4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customFormat="false" ht="27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4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customFormat="false" ht="27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4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customFormat="false" ht="27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4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customFormat="false" ht="27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4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customFormat="false" ht="27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4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customFormat="false" ht="27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4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customFormat="false" ht="27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4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customFormat="false" ht="27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4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customFormat="false" ht="27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4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customFormat="false" ht="27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4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customFormat="false" ht="27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4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customFormat="false" ht="27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4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customFormat="false" ht="27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4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customFormat="false" ht="27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4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customFormat="false" ht="27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4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customFormat="false" ht="27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4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customFormat="false" ht="27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4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customFormat="false" ht="27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4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customFormat="false" ht="27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4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customFormat="false" ht="27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4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customFormat="false" ht="27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4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customFormat="false" ht="27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4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customFormat="false" ht="27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4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customFormat="false" ht="27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4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customFormat="false" ht="27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4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customFormat="false" ht="27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4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customFormat="false" ht="27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4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customFormat="false" ht="27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4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customFormat="false" ht="27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4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customFormat="false" ht="27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4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customFormat="false" ht="27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4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customFormat="false" ht="27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4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customFormat="false" ht="27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4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customFormat="false" ht="27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4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customFormat="false" ht="27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4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customFormat="false" ht="27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4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customFormat="false" ht="27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4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customFormat="false" ht="27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4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customFormat="false" ht="27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4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customFormat="false" ht="27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4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customFormat="false" ht="27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4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customFormat="false" ht="27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4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customFormat="false" ht="27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4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customFormat="false" ht="27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4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customFormat="false" ht="27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customFormat="false" ht="27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customFormat="false" ht="27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4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customFormat="false" ht="27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4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customFormat="false" ht="27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4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customFormat="false" ht="27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4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customFormat="false" ht="27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4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customFormat="false" ht="27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4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customFormat="false" ht="27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4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customFormat="false" ht="27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4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customFormat="false" ht="27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4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customFormat="false" ht="27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4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customFormat="false" ht="27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4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customFormat="false" ht="27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4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customFormat="false" ht="27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4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customFormat="false" ht="27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4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customFormat="false" ht="27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4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customFormat="false" ht="27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4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customFormat="false" ht="27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4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customFormat="false" ht="27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4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customFormat="false" ht="27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4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customFormat="false" ht="27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4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customFormat="false" ht="27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4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customFormat="false" ht="27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4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customFormat="false" ht="27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4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customFormat="false" ht="27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4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customFormat="false" ht="27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4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customFormat="false" ht="27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4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customFormat="false" ht="27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4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customFormat="false" ht="27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4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customFormat="false" ht="27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4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customFormat="false" ht="27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4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customFormat="false" ht="27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4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customFormat="false" ht="27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4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customFormat="false" ht="27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4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customFormat="false" ht="27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customFormat="false" ht="27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customFormat="false" ht="27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customFormat="false" ht="27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customFormat="false" ht="27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4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customFormat="false" ht="27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4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customFormat="false" ht="27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4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customFormat="false" ht="27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4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customFormat="false" ht="27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4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customFormat="false" ht="27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4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customFormat="false" ht="27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4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customFormat="false" ht="27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4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customFormat="false" ht="27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customFormat="false" ht="27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customFormat="false" ht="27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customFormat="false" ht="27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customFormat="false" ht="27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4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customFormat="false" ht="27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4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customFormat="false" ht="27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customFormat="false" ht="27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customFormat="false" ht="27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customFormat="false" ht="27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customFormat="false" ht="27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customFormat="false" ht="27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customFormat="false" ht="27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customFormat="false" ht="27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customFormat="false" ht="27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customFormat="false" ht="27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customFormat="false" ht="27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customFormat="false" ht="27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customFormat="false" ht="27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customFormat="false" ht="27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customFormat="false" ht="27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customFormat="false" ht="27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customFormat="false" ht="27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4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customFormat="false" ht="27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4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customFormat="false" ht="27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4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customFormat="false" ht="27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4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customFormat="false" ht="27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4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customFormat="false" ht="27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4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customFormat="false" ht="27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4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customFormat="false" ht="27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4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customFormat="false" ht="27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4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customFormat="false" ht="27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4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customFormat="false" ht="27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4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customFormat="false" ht="27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4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customFormat="false" ht="27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4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customFormat="false" ht="27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4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customFormat="false" ht="27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4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customFormat="false" ht="27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4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customFormat="false" ht="27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4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customFormat="false" ht="27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4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customFormat="false" ht="27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4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customFormat="false" ht="27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4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customFormat="false" ht="27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4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customFormat="false" ht="27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4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customFormat="false" ht="27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4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customFormat="false" ht="27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4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customFormat="false" ht="27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4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customFormat="false" ht="27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4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customFormat="false" ht="27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4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customFormat="false" ht="27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4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customFormat="false" ht="27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4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customFormat="false" ht="27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4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customFormat="false" ht="27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4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customFormat="false" ht="27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4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customFormat="false" ht="27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4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customFormat="false" ht="27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4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customFormat="false" ht="27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4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customFormat="false" ht="27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4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customFormat="false" ht="27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4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customFormat="false" ht="27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4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customFormat="false" ht="27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4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customFormat="false" ht="27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4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customFormat="false" ht="27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4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customFormat="false" ht="27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4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customFormat="false" ht="27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customFormat="false" ht="27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4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customFormat="false" ht="27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4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customFormat="false" ht="27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customFormat="false" ht="27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4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customFormat="false" ht="27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4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customFormat="false" ht="27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4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customFormat="false" ht="27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4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customFormat="false" ht="27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4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customFormat="false" ht="27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4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customFormat="false" ht="27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4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customFormat="false" ht="27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4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customFormat="false" ht="27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4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customFormat="false" ht="27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4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customFormat="false" ht="27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4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customFormat="false" ht="27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4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customFormat="false" ht="27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4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customFormat="false" ht="27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4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customFormat="false" ht="27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4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customFormat="false" ht="27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4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customFormat="false" ht="27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4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customFormat="false" ht="27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4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customFormat="false" ht="27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4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customFormat="false" ht="27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4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customFormat="false" ht="27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4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customFormat="false" ht="27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4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customFormat="false" ht="27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4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customFormat="false" ht="27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4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customFormat="false" ht="27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4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customFormat="false" ht="27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4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customFormat="false" ht="27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4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customFormat="false" ht="27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4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customFormat="false" ht="27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4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customFormat="false" ht="27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4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customFormat="false" ht="27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4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customFormat="false" ht="27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4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customFormat="false" ht="27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4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customFormat="false" ht="27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4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customFormat="false" ht="27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4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customFormat="false" ht="27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4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customFormat="false" ht="27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4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customFormat="false" ht="27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4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customFormat="false" ht="27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4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customFormat="false" ht="27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4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customFormat="false" ht="27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4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customFormat="false" ht="27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4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customFormat="false" ht="27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4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customFormat="false" ht="27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4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customFormat="false" ht="27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4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customFormat="false" ht="27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4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customFormat="false" ht="27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4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customFormat="false" ht="27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4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customFormat="false" ht="27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4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customFormat="false" ht="27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4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customFormat="false" ht="27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4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customFormat="false" ht="27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4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customFormat="false" ht="27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4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customFormat="false" ht="27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4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customFormat="false" ht="27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4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customFormat="false" ht="27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4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customFormat="false" ht="27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4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customFormat="false" ht="27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4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customFormat="false" ht="27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4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customFormat="false" ht="27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4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customFormat="false" ht="27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4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customFormat="false" ht="27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4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customFormat="false" ht="27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4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customFormat="false" ht="27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4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customFormat="false" ht="27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4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customFormat="false" ht="27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4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customFormat="false" ht="27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4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customFormat="false" ht="27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4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customFormat="false" ht="27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4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customFormat="false" ht="27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4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customFormat="false" ht="27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4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customFormat="false" ht="27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4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customFormat="false" ht="27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4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customFormat="false" ht="27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4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customFormat="false" ht="27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4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customFormat="false" ht="27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4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customFormat="false" ht="27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4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customFormat="false" ht="27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4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customFormat="false" ht="27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4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customFormat="false" ht="27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4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customFormat="false" ht="27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4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customFormat="false" ht="27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4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customFormat="false" ht="27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4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customFormat="false" ht="27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4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customFormat="false" ht="27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customFormat="false" ht="27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customFormat="false" ht="27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4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customFormat="false" ht="27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4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customFormat="false" ht="27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4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customFormat="false" ht="27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4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customFormat="false" ht="27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4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customFormat="false" ht="27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4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customFormat="false" ht="27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4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customFormat="false" ht="27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4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customFormat="false" ht="27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4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customFormat="false" ht="27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4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customFormat="false" ht="27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4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customFormat="false" ht="27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4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customFormat="false" ht="27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4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customFormat="false" ht="27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4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customFormat="false" ht="27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4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customFormat="false" ht="27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4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customFormat="false" ht="27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4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customFormat="false" ht="27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4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customFormat="false" ht="27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4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customFormat="false" ht="27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4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customFormat="false" ht="27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4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</sheetData>
  <sheetProtection sheet="true" password="913f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328125" defaultRowHeight="15" zeroHeight="false" outlineLevelRow="0" outlineLevelCol="0"/>
  <cols>
    <col collapsed="false" customWidth="true" hidden="false" outlineLevel="0" max="1" min="1" style="0" width="69"/>
    <col collapsed="false" customWidth="true" hidden="false" outlineLevel="0" max="2" min="2" style="0" width="18.76"/>
    <col collapsed="false" customWidth="true" hidden="false" outlineLevel="0" max="3" min="3" style="0" width="21.13"/>
    <col collapsed="false" customWidth="true" hidden="false" outlineLevel="0" max="4" min="4" style="0" width="25.75"/>
    <col collapsed="false" customWidth="true" hidden="false" outlineLevel="0" max="5" min="5" style="0" width="26.13"/>
    <col collapsed="false" customWidth="true" hidden="false" outlineLevel="0" max="6" min="6" style="0" width="26"/>
    <col collapsed="false" customWidth="true" hidden="false" outlineLevel="0" max="7" min="7" style="0" width="23.13"/>
    <col collapsed="false" customWidth="true" hidden="false" outlineLevel="0" max="8" min="8" style="0" width="22.38"/>
    <col collapsed="false" customWidth="true" hidden="false" outlineLevel="0" max="9" min="9" style="0" width="19.5"/>
    <col collapsed="false" customWidth="true" hidden="false" outlineLevel="0" max="10" min="10" style="0" width="26.88"/>
    <col collapsed="false" customWidth="true" hidden="false" outlineLevel="0" max="11" min="11" style="0" width="16.63"/>
    <col collapsed="false" customWidth="true" hidden="false" outlineLevel="0" max="12" min="12" style="0" width="16"/>
    <col collapsed="false" customWidth="true" hidden="false" outlineLevel="0" max="13" min="13" style="0" width="14.87"/>
    <col collapsed="false" customWidth="true" hidden="false" outlineLevel="0" max="14" min="14" style="0" width="21"/>
    <col collapsed="false" customWidth="true" hidden="false" outlineLevel="0" max="34" min="15" style="0" width="10.5"/>
  </cols>
  <sheetData>
    <row r="1" customFormat="false" ht="27.75" hidden="false" customHeight="true" outlineLevel="0" collapsed="false">
      <c r="A1" s="1" t="s">
        <v>0</v>
      </c>
      <c r="B1" s="1" t="s">
        <v>1</v>
      </c>
      <c r="C1" s="1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6" t="s">
        <v>11</v>
      </c>
      <c r="L1" s="6" t="s">
        <v>12</v>
      </c>
      <c r="M1" s="7" t="s">
        <v>13</v>
      </c>
      <c r="N1" s="6" t="s">
        <v>14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customFormat="false" ht="27.75" hidden="false" customHeight="true" outlineLevel="0" collapsed="false">
      <c r="A2" s="19" t="s">
        <v>19</v>
      </c>
      <c r="B2" s="19" t="s">
        <v>20</v>
      </c>
      <c r="C2" s="19" t="s">
        <v>17</v>
      </c>
      <c r="D2" s="20" t="s">
        <v>18</v>
      </c>
      <c r="E2" s="21" t="s">
        <v>18</v>
      </c>
      <c r="F2" s="21" t="n">
        <v>65.98</v>
      </c>
      <c r="G2" s="21" t="n">
        <v>71.49</v>
      </c>
      <c r="H2" s="21" t="n">
        <v>65.98</v>
      </c>
      <c r="I2" s="21" t="n">
        <v>71.49</v>
      </c>
      <c r="J2" s="21" t="n">
        <v>71.49</v>
      </c>
      <c r="K2" s="22" t="n">
        <f aca="false">MIN(D2:J2)</f>
        <v>65.98</v>
      </c>
      <c r="L2" s="22" t="n">
        <f aca="false">MAX(D2:J2)</f>
        <v>71.49</v>
      </c>
      <c r="M2" s="12" t="n">
        <f aca="false">L2/K2-1</f>
        <v>0.0835101545923005</v>
      </c>
      <c r="N2" s="11" t="n">
        <f aca="false">AVERAGE(D2:J2)</f>
        <v>69.286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customFormat="false" ht="27.75" hidden="false" customHeight="true" outlineLevel="0" collapsed="false">
      <c r="A3" s="19" t="s">
        <v>28</v>
      </c>
      <c r="B3" s="19" t="s">
        <v>20</v>
      </c>
      <c r="C3" s="19" t="s">
        <v>29</v>
      </c>
      <c r="D3" s="21" t="n">
        <v>59.98</v>
      </c>
      <c r="E3" s="21" t="n">
        <v>59.98</v>
      </c>
      <c r="F3" s="21" t="n">
        <v>59.98</v>
      </c>
      <c r="G3" s="21" t="n">
        <v>59.98</v>
      </c>
      <c r="H3" s="21" t="s">
        <v>18</v>
      </c>
      <c r="I3" s="21" t="s">
        <v>18</v>
      </c>
      <c r="J3" s="21" t="n">
        <v>59.98</v>
      </c>
      <c r="K3" s="22" t="n">
        <f aca="false">MIN(D3:J3)</f>
        <v>59.98</v>
      </c>
      <c r="L3" s="22" t="n">
        <f aca="false">MAX(D3:J3)</f>
        <v>59.98</v>
      </c>
      <c r="M3" s="12" t="n">
        <f aca="false">L3/K3-1</f>
        <v>0</v>
      </c>
      <c r="N3" s="11" t="n">
        <f aca="false">AVERAGE(D3:J3)</f>
        <v>59.98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customFormat="false" ht="27.75" hidden="false" customHeight="true" outlineLevel="0" collapsed="false">
      <c r="A4" s="19" t="s">
        <v>70</v>
      </c>
      <c r="B4" s="19" t="s">
        <v>20</v>
      </c>
      <c r="C4" s="19"/>
      <c r="D4" s="21" t="n">
        <v>39.9</v>
      </c>
      <c r="E4" s="21" t="s">
        <v>18</v>
      </c>
      <c r="F4" s="21" t="n">
        <v>39.9</v>
      </c>
      <c r="G4" s="21" t="s">
        <v>18</v>
      </c>
      <c r="H4" s="21" t="n">
        <v>49.99</v>
      </c>
      <c r="I4" s="21" t="n">
        <v>49.9</v>
      </c>
      <c r="J4" s="21" t="n">
        <v>49.9</v>
      </c>
      <c r="K4" s="22" t="n">
        <f aca="false">MIN(D4:J4)</f>
        <v>39.9</v>
      </c>
      <c r="L4" s="22" t="n">
        <f aca="false">MAX(D4:J4)</f>
        <v>49.99</v>
      </c>
      <c r="M4" s="12" t="n">
        <f aca="false">L4/K4-1</f>
        <v>0.252882205513785</v>
      </c>
      <c r="N4" s="11" t="n">
        <f aca="false">AVERAGE(D4:J4)</f>
        <v>45.918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customFormat="false" ht="27.75" hidden="false" customHeight="true" outlineLevel="0" collapsed="false">
      <c r="A5" s="19" t="s">
        <v>32</v>
      </c>
      <c r="B5" s="19" t="s">
        <v>33</v>
      </c>
      <c r="C5" s="19" t="s">
        <v>34</v>
      </c>
      <c r="D5" s="21" t="n">
        <v>43.9</v>
      </c>
      <c r="E5" s="21" t="s">
        <v>18</v>
      </c>
      <c r="F5" s="21" t="n">
        <v>43.99</v>
      </c>
      <c r="G5" s="21" t="s">
        <v>18</v>
      </c>
      <c r="H5" s="21" t="s">
        <v>18</v>
      </c>
      <c r="I5" s="21" t="s">
        <v>18</v>
      </c>
      <c r="J5" s="21" t="n">
        <v>43.99</v>
      </c>
      <c r="K5" s="22" t="n">
        <f aca="false">MIN(D5:J5)</f>
        <v>43.9</v>
      </c>
      <c r="L5" s="22" t="n">
        <f aca="false">MAX(D5:J5)</f>
        <v>43.99</v>
      </c>
      <c r="M5" s="12" t="n">
        <f aca="false">L5/K5-1</f>
        <v>0.00205011389521648</v>
      </c>
      <c r="N5" s="11" t="n">
        <f aca="false">AVERAGE(D5:J5)</f>
        <v>43.96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customFormat="false" ht="27.75" hidden="false" customHeight="true" outlineLevel="0" collapsed="false">
      <c r="A6" s="19" t="s">
        <v>68</v>
      </c>
      <c r="B6" s="19" t="s">
        <v>20</v>
      </c>
      <c r="C6" s="19"/>
      <c r="D6" s="21" t="s">
        <v>18</v>
      </c>
      <c r="E6" s="21" t="s">
        <v>18</v>
      </c>
      <c r="F6" s="21" t="n">
        <v>37.56</v>
      </c>
      <c r="G6" s="21" t="n">
        <v>24.9</v>
      </c>
      <c r="H6" s="21" t="s">
        <v>18</v>
      </c>
      <c r="I6" s="21" t="n">
        <v>43.8</v>
      </c>
      <c r="J6" s="21" t="s">
        <v>18</v>
      </c>
      <c r="K6" s="22" t="n">
        <f aca="false">MIN(D6:J6)</f>
        <v>24.9</v>
      </c>
      <c r="L6" s="22" t="n">
        <f aca="false">MAX(D6:J6)</f>
        <v>43.8</v>
      </c>
      <c r="M6" s="15" t="n">
        <f aca="false">L6/K6-1</f>
        <v>0.759036144578313</v>
      </c>
      <c r="N6" s="11" t="n">
        <f aca="false">AVERAGE(D6:J6)</f>
        <v>35.42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customFormat="false" ht="27.75" hidden="false" customHeight="true" outlineLevel="0" collapsed="false">
      <c r="A7" s="8" t="s">
        <v>25</v>
      </c>
      <c r="B7" s="8" t="s">
        <v>20</v>
      </c>
      <c r="C7" s="8" t="s">
        <v>22</v>
      </c>
      <c r="D7" s="10" t="n">
        <v>37.99</v>
      </c>
      <c r="E7" s="10" t="n">
        <v>37.99</v>
      </c>
      <c r="F7" s="10" t="n">
        <v>37.99</v>
      </c>
      <c r="G7" s="14" t="s">
        <v>18</v>
      </c>
      <c r="H7" s="10" t="s">
        <v>18</v>
      </c>
      <c r="I7" s="10" t="n">
        <v>37.99</v>
      </c>
      <c r="J7" s="10" t="s">
        <v>18</v>
      </c>
      <c r="K7" s="11" t="n">
        <f aca="false">MIN(D7:J7)</f>
        <v>37.99</v>
      </c>
      <c r="L7" s="22" t="n">
        <f aca="false">MAX(D7:J7)</f>
        <v>37.99</v>
      </c>
      <c r="M7" s="12" t="n">
        <f aca="false">L7/K7-1</f>
        <v>0</v>
      </c>
      <c r="N7" s="11" t="n">
        <f aca="false">AVERAGE(D7:J7)</f>
        <v>37.99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customFormat="false" ht="27.75" hidden="false" customHeight="true" outlineLevel="0" collapsed="false">
      <c r="A8" s="8" t="s">
        <v>45</v>
      </c>
      <c r="B8" s="8" t="s">
        <v>38</v>
      </c>
      <c r="C8" s="8" t="s">
        <v>43</v>
      </c>
      <c r="D8" s="10" t="n">
        <v>36.99</v>
      </c>
      <c r="E8" s="10" t="s">
        <v>18</v>
      </c>
      <c r="F8" s="10" t="n">
        <v>34.99</v>
      </c>
      <c r="G8" s="14" t="n">
        <v>34.99</v>
      </c>
      <c r="H8" s="10" t="s">
        <v>18</v>
      </c>
      <c r="I8" s="10" t="s">
        <v>18</v>
      </c>
      <c r="J8" s="10" t="n">
        <v>29.99</v>
      </c>
      <c r="K8" s="11" t="n">
        <f aca="false">MIN(D8:J8)</f>
        <v>29.99</v>
      </c>
      <c r="L8" s="22" t="n">
        <f aca="false">MAX(D8:J8)</f>
        <v>36.99</v>
      </c>
      <c r="M8" s="12" t="n">
        <f aca="false">L8/K8-1</f>
        <v>0.233411137045682</v>
      </c>
      <c r="N8" s="11" t="n">
        <f aca="false">AVERAGE(D8:J8)</f>
        <v>34.24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customFormat="false" ht="27.75" hidden="false" customHeight="true" outlineLevel="0" collapsed="false">
      <c r="A9" s="8" t="s">
        <v>21</v>
      </c>
      <c r="B9" s="8" t="s">
        <v>20</v>
      </c>
      <c r="C9" s="8" t="s">
        <v>22</v>
      </c>
      <c r="D9" s="10" t="n">
        <v>34.49</v>
      </c>
      <c r="E9" s="10" t="n">
        <v>34.49</v>
      </c>
      <c r="F9" s="10" t="s">
        <v>18</v>
      </c>
      <c r="G9" s="14" t="s">
        <v>18</v>
      </c>
      <c r="H9" s="10" t="s">
        <v>18</v>
      </c>
      <c r="I9" s="10" t="n">
        <v>34.99</v>
      </c>
      <c r="J9" s="10" t="s">
        <v>18</v>
      </c>
      <c r="K9" s="11" t="n">
        <f aca="false">MIN(D9:J9)</f>
        <v>34.49</v>
      </c>
      <c r="L9" s="22" t="n">
        <f aca="false">MAX(D9:J9)</f>
        <v>34.99</v>
      </c>
      <c r="M9" s="12" t="n">
        <f aca="false">L9/K9-1</f>
        <v>0.0144969556393157</v>
      </c>
      <c r="N9" s="11" t="n">
        <f aca="false">AVERAGE(D9:J9)</f>
        <v>34.6566666666667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customFormat="false" ht="27.75" hidden="false" customHeight="true" outlineLevel="0" collapsed="false">
      <c r="A10" s="8" t="s">
        <v>23</v>
      </c>
      <c r="B10" s="8" t="s">
        <v>20</v>
      </c>
      <c r="C10" s="8" t="s">
        <v>22</v>
      </c>
      <c r="D10" s="10" t="n">
        <v>34.49</v>
      </c>
      <c r="E10" s="10" t="n">
        <v>34.49</v>
      </c>
      <c r="F10" s="10" t="s">
        <v>18</v>
      </c>
      <c r="G10" s="14" t="s">
        <v>18</v>
      </c>
      <c r="H10" s="10" t="s">
        <v>18</v>
      </c>
      <c r="I10" s="10" t="n">
        <v>34.99</v>
      </c>
      <c r="J10" s="10" t="s">
        <v>18</v>
      </c>
      <c r="K10" s="11" t="n">
        <f aca="false">MIN(D10:J10)</f>
        <v>34.49</v>
      </c>
      <c r="L10" s="22" t="n">
        <f aca="false">MAX(D10:J10)</f>
        <v>34.99</v>
      </c>
      <c r="M10" s="12" t="n">
        <f aca="false">L10/K10-1</f>
        <v>0.0144969556393157</v>
      </c>
      <c r="N10" s="11" t="n">
        <f aca="false">AVERAGE(D10:J10)</f>
        <v>34.6566666666667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customFormat="false" ht="27.75" hidden="false" customHeight="true" outlineLevel="0" collapsed="false">
      <c r="A11" s="8" t="s">
        <v>44</v>
      </c>
      <c r="B11" s="8" t="s">
        <v>38</v>
      </c>
      <c r="C11" s="8" t="s">
        <v>43</v>
      </c>
      <c r="D11" s="10" t="s">
        <v>18</v>
      </c>
      <c r="E11" s="10" t="s">
        <v>18</v>
      </c>
      <c r="F11" s="10" t="n">
        <v>34.99</v>
      </c>
      <c r="G11" s="14" t="n">
        <v>34.99</v>
      </c>
      <c r="H11" s="10" t="s">
        <v>18</v>
      </c>
      <c r="I11" s="10" t="s">
        <v>18</v>
      </c>
      <c r="J11" s="10" t="n">
        <v>29.99</v>
      </c>
      <c r="K11" s="11" t="n">
        <f aca="false">MIN(D11:J11)</f>
        <v>29.99</v>
      </c>
      <c r="L11" s="22" t="n">
        <f aca="false">MAX(D11:J11)</f>
        <v>34.99</v>
      </c>
      <c r="M11" s="12" t="n">
        <f aca="false">L11/K11-1</f>
        <v>0.166722240746916</v>
      </c>
      <c r="N11" s="11" t="n">
        <f aca="false">AVERAGE(D11:J11)</f>
        <v>33.3233333333333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customFormat="false" ht="27.75" hidden="false" customHeight="true" outlineLevel="0" collapsed="false">
      <c r="A12" s="8" t="s">
        <v>30</v>
      </c>
      <c r="B12" s="8" t="s">
        <v>20</v>
      </c>
      <c r="C12" s="8" t="s">
        <v>29</v>
      </c>
      <c r="D12" s="10" t="n">
        <v>29.98</v>
      </c>
      <c r="E12" s="10" t="n">
        <v>29.98</v>
      </c>
      <c r="F12" s="10" t="s">
        <v>18</v>
      </c>
      <c r="G12" s="14" t="n">
        <v>34.98</v>
      </c>
      <c r="H12" s="10" t="s">
        <v>18</v>
      </c>
      <c r="I12" s="10" t="s">
        <v>18</v>
      </c>
      <c r="J12" s="10" t="n">
        <v>34.98</v>
      </c>
      <c r="K12" s="11" t="n">
        <f aca="false">MIN(D12:J12)</f>
        <v>29.98</v>
      </c>
      <c r="L12" s="22" t="n">
        <f aca="false">MAX(D12:J12)</f>
        <v>34.98</v>
      </c>
      <c r="M12" s="12" t="n">
        <f aca="false">L12/K12-1</f>
        <v>0.166777851901267</v>
      </c>
      <c r="N12" s="11" t="n">
        <f aca="false">AVERAGE(D12:J12)</f>
        <v>32.48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customFormat="false" ht="27.75" hidden="false" customHeight="true" outlineLevel="0" collapsed="false">
      <c r="A13" s="8" t="s">
        <v>26</v>
      </c>
      <c r="B13" s="8" t="s">
        <v>20</v>
      </c>
      <c r="C13" s="8" t="s">
        <v>22</v>
      </c>
      <c r="D13" s="10" t="n">
        <v>31.99</v>
      </c>
      <c r="E13" s="10" t="n">
        <v>31.99</v>
      </c>
      <c r="F13" s="10" t="n">
        <v>31.99</v>
      </c>
      <c r="G13" s="14" t="n">
        <v>34.49</v>
      </c>
      <c r="H13" s="10" t="s">
        <v>18</v>
      </c>
      <c r="I13" s="10" t="n">
        <v>31.99</v>
      </c>
      <c r="J13" s="10" t="n">
        <v>31.99</v>
      </c>
      <c r="K13" s="11" t="n">
        <f aca="false">MIN(D13:J13)</f>
        <v>31.99</v>
      </c>
      <c r="L13" s="22" t="n">
        <f aca="false">MAX(D13:J13)</f>
        <v>34.49</v>
      </c>
      <c r="M13" s="12" t="n">
        <f aca="false">L13/K13-1</f>
        <v>0.0781494216942795</v>
      </c>
      <c r="N13" s="11" t="n">
        <f aca="false">AVERAGE(D13:J13)</f>
        <v>32.4066666666667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customFormat="false" ht="27.75" hidden="false" customHeight="true" outlineLevel="0" collapsed="false">
      <c r="A14" s="8" t="s">
        <v>15</v>
      </c>
      <c r="B14" s="8" t="s">
        <v>16</v>
      </c>
      <c r="C14" s="8" t="s">
        <v>17</v>
      </c>
      <c r="D14" s="9" t="s">
        <v>18</v>
      </c>
      <c r="E14" s="10" t="n">
        <v>32.99</v>
      </c>
      <c r="F14" s="10" t="n">
        <v>32.49</v>
      </c>
      <c r="G14" s="14" t="n">
        <v>32.99</v>
      </c>
      <c r="H14" s="10" t="s">
        <v>18</v>
      </c>
      <c r="I14" s="10" t="n">
        <v>32.99</v>
      </c>
      <c r="J14" s="10" t="n">
        <v>32.99</v>
      </c>
      <c r="K14" s="11" t="n">
        <f aca="false">MIN(D14:J14)</f>
        <v>32.49</v>
      </c>
      <c r="L14" s="22" t="n">
        <f aca="false">MAX(D14:J14)</f>
        <v>32.99</v>
      </c>
      <c r="M14" s="12" t="n">
        <f aca="false">L14/K14-1</f>
        <v>0.015389350569406</v>
      </c>
      <c r="N14" s="11" t="n">
        <f aca="false">AVERAGE(D14:J14)</f>
        <v>32.89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customFormat="false" ht="27.75" hidden="false" customHeight="true" outlineLevel="0" collapsed="false">
      <c r="A15" s="8" t="s">
        <v>24</v>
      </c>
      <c r="B15" s="8" t="s">
        <v>20</v>
      </c>
      <c r="C15" s="8" t="s">
        <v>22</v>
      </c>
      <c r="D15" s="10" t="n">
        <v>31.99</v>
      </c>
      <c r="E15" s="10" t="n">
        <v>31.99</v>
      </c>
      <c r="F15" s="10" t="n">
        <v>31.99</v>
      </c>
      <c r="G15" s="14" t="s">
        <v>18</v>
      </c>
      <c r="H15" s="10" t="s">
        <v>18</v>
      </c>
      <c r="I15" s="10" t="n">
        <v>31.99</v>
      </c>
      <c r="J15" s="10" t="s">
        <v>18</v>
      </c>
      <c r="K15" s="11" t="n">
        <f aca="false">MIN(D15:J15)</f>
        <v>31.99</v>
      </c>
      <c r="L15" s="22" t="n">
        <f aca="false">MAX(D15:J15)</f>
        <v>31.99</v>
      </c>
      <c r="M15" s="12" t="n">
        <f aca="false">L15/K15-1</f>
        <v>0</v>
      </c>
      <c r="N15" s="11" t="n">
        <f aca="false">AVERAGE(D15:J15)</f>
        <v>31.99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customFormat="false" ht="27.75" hidden="false" customHeight="true" outlineLevel="0" collapsed="false">
      <c r="A16" s="8" t="s">
        <v>27</v>
      </c>
      <c r="B16" s="8" t="s">
        <v>20</v>
      </c>
      <c r="C16" s="8" t="s">
        <v>22</v>
      </c>
      <c r="D16" s="10" t="n">
        <v>30.99</v>
      </c>
      <c r="E16" s="10" t="n">
        <v>31.99</v>
      </c>
      <c r="F16" s="10" t="n">
        <v>30.99</v>
      </c>
      <c r="G16" s="14" t="n">
        <v>31.99</v>
      </c>
      <c r="H16" s="10" t="s">
        <v>18</v>
      </c>
      <c r="I16" s="10" t="n">
        <v>31.99</v>
      </c>
      <c r="J16" s="10" t="n">
        <v>31.99</v>
      </c>
      <c r="K16" s="11" t="n">
        <f aca="false">MIN(D16:J16)</f>
        <v>30.99</v>
      </c>
      <c r="L16" s="22" t="n">
        <f aca="false">MAX(D16:J16)</f>
        <v>31.99</v>
      </c>
      <c r="M16" s="12" t="n">
        <f aca="false">L16/K16-1</f>
        <v>0.032268473701194</v>
      </c>
      <c r="N16" s="11" t="n">
        <f aca="false">AVERAGE(D16:J16)</f>
        <v>31.6566666666667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customFormat="false" ht="27.75" hidden="false" customHeight="true" outlineLevel="0" collapsed="false">
      <c r="A17" s="8" t="s">
        <v>36</v>
      </c>
      <c r="B17" s="8" t="s">
        <v>35</v>
      </c>
      <c r="C17" s="8" t="s">
        <v>34</v>
      </c>
      <c r="D17" s="10" t="n">
        <v>20.9</v>
      </c>
      <c r="E17" s="10" t="n">
        <v>21.99</v>
      </c>
      <c r="F17" s="10" t="n">
        <v>21.99</v>
      </c>
      <c r="G17" s="14" t="n">
        <v>21.99</v>
      </c>
      <c r="H17" s="10" t="n">
        <v>29.99</v>
      </c>
      <c r="I17" s="10" t="n">
        <v>19.9</v>
      </c>
      <c r="J17" s="10" t="n">
        <v>19.9</v>
      </c>
      <c r="K17" s="11" t="n">
        <f aca="false">MIN(D17:J17)</f>
        <v>19.9</v>
      </c>
      <c r="L17" s="22" t="n">
        <f aca="false">MAX(D17:J17)</f>
        <v>29.99</v>
      </c>
      <c r="M17" s="12" t="n">
        <f aca="false">L17/K17-1</f>
        <v>0.507035175879397</v>
      </c>
      <c r="N17" s="11" t="n">
        <f aca="false">AVERAGE(D17:J17)</f>
        <v>22.38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customFormat="false" ht="27.75" hidden="false" customHeight="true" outlineLevel="0" collapsed="false">
      <c r="A18" s="8" t="s">
        <v>39</v>
      </c>
      <c r="B18" s="8" t="s">
        <v>40</v>
      </c>
      <c r="C18" s="8" t="s">
        <v>34</v>
      </c>
      <c r="D18" s="10" t="s">
        <v>18</v>
      </c>
      <c r="E18" s="10" t="n">
        <v>29.99</v>
      </c>
      <c r="F18" s="10" t="n">
        <v>29.99</v>
      </c>
      <c r="G18" s="14" t="n">
        <v>29.99</v>
      </c>
      <c r="H18" s="10" t="n">
        <v>29.99</v>
      </c>
      <c r="I18" s="10" t="s">
        <v>18</v>
      </c>
      <c r="J18" s="10" t="s">
        <v>18</v>
      </c>
      <c r="K18" s="11" t="n">
        <f aca="false">MIN(D18:J18)</f>
        <v>29.99</v>
      </c>
      <c r="L18" s="22" t="n">
        <f aca="false">MAX(D18:J18)</f>
        <v>29.99</v>
      </c>
      <c r="M18" s="12" t="n">
        <f aca="false">L18/K18-1</f>
        <v>0</v>
      </c>
      <c r="N18" s="11" t="n">
        <f aca="false">AVERAGE(D18:J18)</f>
        <v>29.99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customFormat="false" ht="27.75" hidden="false" customHeight="true" outlineLevel="0" collapsed="false">
      <c r="A19" s="8" t="s">
        <v>41</v>
      </c>
      <c r="B19" s="8" t="s">
        <v>40</v>
      </c>
      <c r="C19" s="8" t="s">
        <v>34</v>
      </c>
      <c r="D19" s="10" t="s">
        <v>18</v>
      </c>
      <c r="E19" s="10" t="n">
        <v>29.99</v>
      </c>
      <c r="F19" s="10" t="n">
        <v>29.99</v>
      </c>
      <c r="G19" s="14" t="n">
        <v>29.99</v>
      </c>
      <c r="H19" s="10" t="n">
        <v>29.99</v>
      </c>
      <c r="I19" s="10" t="s">
        <v>18</v>
      </c>
      <c r="J19" s="10" t="n">
        <v>28.9</v>
      </c>
      <c r="K19" s="11" t="n">
        <f aca="false">MIN(D19:J19)</f>
        <v>28.9</v>
      </c>
      <c r="L19" s="22" t="n">
        <f aca="false">MAX(D19:J19)</f>
        <v>29.99</v>
      </c>
      <c r="M19" s="12" t="n">
        <f aca="false">L19/K19-1</f>
        <v>0.0377162629757786</v>
      </c>
      <c r="N19" s="11" t="n">
        <f aca="false">AVERAGE(D19:J19)</f>
        <v>29.772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customFormat="false" ht="27.75" hidden="false" customHeight="true" outlineLevel="0" collapsed="false">
      <c r="A20" s="8" t="s">
        <v>46</v>
      </c>
      <c r="B20" s="8" t="s">
        <v>47</v>
      </c>
      <c r="C20" s="8" t="s">
        <v>48</v>
      </c>
      <c r="D20" s="10" t="s">
        <v>18</v>
      </c>
      <c r="E20" s="10" t="n">
        <v>17.99</v>
      </c>
      <c r="F20" s="10" t="n">
        <v>29.99</v>
      </c>
      <c r="G20" s="14" t="s">
        <v>18</v>
      </c>
      <c r="H20" s="10" t="s">
        <v>18</v>
      </c>
      <c r="I20" s="10" t="n">
        <v>16.9</v>
      </c>
      <c r="J20" s="10" t="n">
        <v>26.99</v>
      </c>
      <c r="K20" s="11" t="n">
        <f aca="false">MIN(D20:J20)</f>
        <v>16.9</v>
      </c>
      <c r="L20" s="22" t="n">
        <f aca="false">MAX(D20:J20)</f>
        <v>29.99</v>
      </c>
      <c r="M20" s="15" t="n">
        <f aca="false">L20/K20-1</f>
        <v>0.774556213017752</v>
      </c>
      <c r="N20" s="11" t="n">
        <f aca="false">AVERAGE(D20:J20)</f>
        <v>22.9675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customFormat="false" ht="27.75" hidden="false" customHeight="true" outlineLevel="0" collapsed="false">
      <c r="A21" s="16" t="s">
        <v>111</v>
      </c>
      <c r="B21" s="8" t="s">
        <v>112</v>
      </c>
      <c r="C21" s="8" t="s">
        <v>57</v>
      </c>
      <c r="D21" s="10" t="n">
        <v>26.8</v>
      </c>
      <c r="E21" s="10" t="s">
        <v>18</v>
      </c>
      <c r="F21" s="10" t="n">
        <v>19.99</v>
      </c>
      <c r="G21" s="14" t="s">
        <v>18</v>
      </c>
      <c r="H21" s="10" t="s">
        <v>18</v>
      </c>
      <c r="I21" s="10" t="s">
        <v>18</v>
      </c>
      <c r="J21" s="10" t="s">
        <v>18</v>
      </c>
      <c r="K21" s="11" t="n">
        <f aca="false">MIN(D21:J21)</f>
        <v>19.99</v>
      </c>
      <c r="L21" s="22" t="n">
        <f aca="false">MAX(D21:J21)</f>
        <v>26.8</v>
      </c>
      <c r="M21" s="12" t="n">
        <f aca="false">L21/K21-1</f>
        <v>0.340670335167584</v>
      </c>
      <c r="N21" s="11" t="n">
        <f aca="false">AVERAGE(D21:J21)</f>
        <v>23.395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customFormat="false" ht="27.75" hidden="false" customHeight="true" outlineLevel="0" collapsed="false">
      <c r="A22" s="8" t="s">
        <v>42</v>
      </c>
      <c r="B22" s="8" t="s">
        <v>35</v>
      </c>
      <c r="C22" s="8" t="s">
        <v>43</v>
      </c>
      <c r="D22" s="10" t="n">
        <v>25.9</v>
      </c>
      <c r="E22" s="10" t="s">
        <v>18</v>
      </c>
      <c r="F22" s="10" t="n">
        <v>24.99</v>
      </c>
      <c r="G22" s="14" t="n">
        <v>24.99</v>
      </c>
      <c r="H22" s="10" t="s">
        <v>18</v>
      </c>
      <c r="I22" s="10" t="s">
        <v>18</v>
      </c>
      <c r="J22" s="10" t="n">
        <v>21.99</v>
      </c>
      <c r="K22" s="11" t="n">
        <f aca="false">MIN(D22:J22)</f>
        <v>21.99</v>
      </c>
      <c r="L22" s="22" t="n">
        <f aca="false">MAX(D22:J22)</f>
        <v>25.9</v>
      </c>
      <c r="M22" s="12" t="n">
        <f aca="false">L22/K22-1</f>
        <v>0.177808094588449</v>
      </c>
      <c r="N22" s="11" t="n">
        <f aca="false">AVERAGE(D22:J22)</f>
        <v>24.4675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customFormat="false" ht="27.75" hidden="false" customHeight="true" outlineLevel="0" collapsed="false">
      <c r="A23" s="8" t="s">
        <v>32</v>
      </c>
      <c r="B23" s="8" t="s">
        <v>35</v>
      </c>
      <c r="C23" s="8" t="s">
        <v>43</v>
      </c>
      <c r="D23" s="10" t="n">
        <v>25.9</v>
      </c>
      <c r="E23" s="10" t="s">
        <v>18</v>
      </c>
      <c r="F23" s="10" t="n">
        <v>24.99</v>
      </c>
      <c r="G23" s="14" t="s">
        <v>18</v>
      </c>
      <c r="H23" s="10" t="s">
        <v>18</v>
      </c>
      <c r="I23" s="10" t="s">
        <v>18</v>
      </c>
      <c r="J23" s="10" t="n">
        <v>21.99</v>
      </c>
      <c r="K23" s="11" t="n">
        <f aca="false">MIN(D23:J23)</f>
        <v>21.99</v>
      </c>
      <c r="L23" s="22" t="n">
        <f aca="false">MAX(D23:J23)</f>
        <v>25.9</v>
      </c>
      <c r="M23" s="12" t="n">
        <f aca="false">L23/K23-1</f>
        <v>0.177808094588449</v>
      </c>
      <c r="N23" s="11" t="n">
        <f aca="false">AVERAGE(D23:J23)</f>
        <v>24.2933333333333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customFormat="false" ht="27.75" hidden="false" customHeight="true" outlineLevel="0" collapsed="false">
      <c r="A24" s="8" t="s">
        <v>37</v>
      </c>
      <c r="B24" s="8" t="s">
        <v>38</v>
      </c>
      <c r="C24" s="8" t="s">
        <v>34</v>
      </c>
      <c r="D24" s="10" t="n">
        <v>24.95</v>
      </c>
      <c r="E24" s="10" t="s">
        <v>18</v>
      </c>
      <c r="F24" s="10" t="n">
        <v>24.99</v>
      </c>
      <c r="G24" s="14" t="s">
        <v>18</v>
      </c>
      <c r="H24" s="10" t="n">
        <v>24.99</v>
      </c>
      <c r="I24" s="10" t="n">
        <v>24.99</v>
      </c>
      <c r="J24" s="10" t="n">
        <v>23.99</v>
      </c>
      <c r="K24" s="11" t="n">
        <f aca="false">MIN(D24:J24)</f>
        <v>23.99</v>
      </c>
      <c r="L24" s="22" t="n">
        <f aca="false">MAX(D24:J24)</f>
        <v>24.99</v>
      </c>
      <c r="M24" s="12" t="n">
        <f aca="false">L24/K24-1</f>
        <v>0.0416840350145895</v>
      </c>
      <c r="N24" s="11" t="n">
        <f aca="false">AVERAGE(D24:J24)</f>
        <v>24.782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customFormat="false" ht="27.75" hidden="false" customHeight="true" outlineLevel="0" collapsed="false">
      <c r="A25" s="8" t="s">
        <v>49</v>
      </c>
      <c r="B25" s="8" t="s">
        <v>40</v>
      </c>
      <c r="C25" s="8" t="s">
        <v>48</v>
      </c>
      <c r="D25" s="10" t="s">
        <v>18</v>
      </c>
      <c r="E25" s="10" t="s">
        <v>18</v>
      </c>
      <c r="F25" s="10" t="n">
        <v>22.99</v>
      </c>
      <c r="G25" s="14" t="s">
        <v>18</v>
      </c>
      <c r="H25" s="10" t="s">
        <v>18</v>
      </c>
      <c r="I25" s="10" t="n">
        <v>22.99</v>
      </c>
      <c r="J25" s="10" t="n">
        <v>22.99</v>
      </c>
      <c r="K25" s="11" t="n">
        <f aca="false">MIN(D25:J25)</f>
        <v>22.99</v>
      </c>
      <c r="L25" s="22" t="n">
        <f aca="false">MAX(D25:J25)</f>
        <v>22.99</v>
      </c>
      <c r="M25" s="12" t="n">
        <f aca="false">L25/K25-1</f>
        <v>0</v>
      </c>
      <c r="N25" s="11" t="n">
        <f aca="false">AVERAGE(D25:J25)</f>
        <v>22.99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customFormat="false" ht="27.75" hidden="false" customHeight="true" outlineLevel="0" collapsed="false">
      <c r="A26" s="8" t="s">
        <v>50</v>
      </c>
      <c r="B26" s="8" t="s">
        <v>40</v>
      </c>
      <c r="C26" s="8" t="s">
        <v>48</v>
      </c>
      <c r="D26" s="10" t="n">
        <v>22.99</v>
      </c>
      <c r="E26" s="10" t="s">
        <v>18</v>
      </c>
      <c r="F26" s="10" t="n">
        <v>22.99</v>
      </c>
      <c r="G26" s="10" t="n">
        <v>22.99</v>
      </c>
      <c r="H26" s="10" t="s">
        <v>18</v>
      </c>
      <c r="I26" s="10" t="n">
        <v>22.99</v>
      </c>
      <c r="J26" s="10" t="n">
        <v>22.99</v>
      </c>
      <c r="K26" s="11" t="n">
        <f aca="false">MIN(D26:J26)</f>
        <v>22.99</v>
      </c>
      <c r="L26" s="22" t="n">
        <f aca="false">MAX(D26:J26)</f>
        <v>22.99</v>
      </c>
      <c r="M26" s="12" t="n">
        <f aca="false">L26/K26-1</f>
        <v>0</v>
      </c>
      <c r="N26" s="11" t="n">
        <f aca="false">AVERAGE(D26:J26)</f>
        <v>22.99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customFormat="false" ht="27.75" hidden="false" customHeight="true" outlineLevel="0" collapsed="false">
      <c r="A27" s="8" t="s">
        <v>51</v>
      </c>
      <c r="B27" s="8" t="s">
        <v>40</v>
      </c>
      <c r="C27" s="8" t="s">
        <v>48</v>
      </c>
      <c r="D27" s="10" t="s">
        <v>18</v>
      </c>
      <c r="E27" s="10" t="s">
        <v>18</v>
      </c>
      <c r="F27" s="10" t="s">
        <v>18</v>
      </c>
      <c r="G27" s="10" t="n">
        <v>22.99</v>
      </c>
      <c r="H27" s="10" t="s">
        <v>18</v>
      </c>
      <c r="I27" s="10" t="n">
        <v>22.99</v>
      </c>
      <c r="J27" s="10" t="n">
        <v>22.99</v>
      </c>
      <c r="K27" s="11" t="n">
        <f aca="false">MIN(D27:J27)</f>
        <v>22.99</v>
      </c>
      <c r="L27" s="22" t="n">
        <f aca="false">MAX(D27:J27)</f>
        <v>22.99</v>
      </c>
      <c r="M27" s="12" t="n">
        <f aca="false">L27/K27-1</f>
        <v>0</v>
      </c>
      <c r="N27" s="11" t="n">
        <f aca="false">AVERAGE(D27:J27)</f>
        <v>22.99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customFormat="false" ht="27.75" hidden="false" customHeight="true" outlineLevel="0" collapsed="false">
      <c r="A28" s="8" t="s">
        <v>32</v>
      </c>
      <c r="B28" s="8" t="s">
        <v>35</v>
      </c>
      <c r="C28" s="8" t="s">
        <v>34</v>
      </c>
      <c r="D28" s="10" t="n">
        <v>20.9</v>
      </c>
      <c r="E28" s="10" t="n">
        <v>21.99</v>
      </c>
      <c r="F28" s="10" t="n">
        <v>21.99</v>
      </c>
      <c r="G28" s="10" t="n">
        <v>21.99</v>
      </c>
      <c r="H28" s="10" t="n">
        <v>21.99</v>
      </c>
      <c r="I28" s="10" t="n">
        <v>19.9</v>
      </c>
      <c r="J28" s="10" t="n">
        <v>19.9</v>
      </c>
      <c r="K28" s="11" t="n">
        <f aca="false">MIN(D28:J28)</f>
        <v>19.9</v>
      </c>
      <c r="L28" s="22" t="n">
        <f aca="false">MAX(D28:J28)</f>
        <v>21.99</v>
      </c>
      <c r="M28" s="12" t="n">
        <f aca="false">L28/K28-1</f>
        <v>0.105025125628141</v>
      </c>
      <c r="N28" s="11" t="n">
        <f aca="false">AVERAGE(D28:J28)</f>
        <v>21.2371428571429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customFormat="false" ht="27.75" hidden="false" customHeight="true" outlineLevel="0" collapsed="false">
      <c r="A29" s="8" t="s">
        <v>60</v>
      </c>
      <c r="B29" s="8" t="s">
        <v>61</v>
      </c>
      <c r="C29" s="8" t="s">
        <v>57</v>
      </c>
      <c r="D29" s="10" t="s">
        <v>18</v>
      </c>
      <c r="E29" s="10" t="n">
        <v>17.68</v>
      </c>
      <c r="F29" s="10" t="n">
        <v>16.89</v>
      </c>
      <c r="G29" s="10" t="s">
        <v>18</v>
      </c>
      <c r="H29" s="10" t="s">
        <v>18</v>
      </c>
      <c r="I29" s="10" t="s">
        <v>18</v>
      </c>
      <c r="J29" s="10" t="n">
        <v>19.35</v>
      </c>
      <c r="K29" s="11" t="n">
        <f aca="false">MIN(D29:J29)</f>
        <v>16.89</v>
      </c>
      <c r="L29" s="22" t="n">
        <f aca="false">MAX(D29:J29)</f>
        <v>19.35</v>
      </c>
      <c r="M29" s="12" t="n">
        <f aca="false">L29/K29-1</f>
        <v>0.145648312611012</v>
      </c>
      <c r="N29" s="11" t="n">
        <f aca="false">AVERAGE(D29:J29)</f>
        <v>17.9733333333333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customFormat="false" ht="27.75" hidden="false" customHeight="true" outlineLevel="0" collapsed="false">
      <c r="A30" s="8" t="s">
        <v>53</v>
      </c>
      <c r="B30" s="8" t="s">
        <v>38</v>
      </c>
      <c r="C30" s="8" t="s">
        <v>54</v>
      </c>
      <c r="D30" s="10" t="s">
        <v>18</v>
      </c>
      <c r="E30" s="10" t="s">
        <v>18</v>
      </c>
      <c r="F30" s="10" t="s">
        <v>18</v>
      </c>
      <c r="G30" s="10" t="s">
        <v>18</v>
      </c>
      <c r="H30" s="10" t="n">
        <v>16.99</v>
      </c>
      <c r="I30" s="10" t="n">
        <v>12.99</v>
      </c>
      <c r="J30" s="10" t="n">
        <v>11.99</v>
      </c>
      <c r="K30" s="11" t="n">
        <f aca="false">MIN(D30:J30)</f>
        <v>11.99</v>
      </c>
      <c r="L30" s="22" t="n">
        <f aca="false">MAX(D30:J30)</f>
        <v>16.99</v>
      </c>
      <c r="M30" s="12" t="n">
        <f aca="false">L30/K30-1</f>
        <v>0.417014178482068</v>
      </c>
      <c r="N30" s="11" t="n">
        <f aca="false">AVERAGE(D30:J30)</f>
        <v>13.99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customFormat="false" ht="27.75" hidden="false" customHeight="true" outlineLevel="0" collapsed="false">
      <c r="A31" s="8" t="s">
        <v>69</v>
      </c>
      <c r="B31" s="8" t="s">
        <v>20</v>
      </c>
      <c r="C31" s="8"/>
      <c r="D31" s="10" t="n">
        <v>7.98</v>
      </c>
      <c r="E31" s="10" t="n">
        <v>9.99</v>
      </c>
      <c r="F31" s="10" t="n">
        <v>9.99</v>
      </c>
      <c r="G31" s="10" t="s">
        <v>18</v>
      </c>
      <c r="H31" s="10" t="n">
        <v>14.9</v>
      </c>
      <c r="I31" s="10" t="s">
        <v>18</v>
      </c>
      <c r="J31" s="10" t="n">
        <v>9.99</v>
      </c>
      <c r="K31" s="11" t="n">
        <f aca="false">MIN(D31:J31)</f>
        <v>7.98</v>
      </c>
      <c r="L31" s="22" t="n">
        <f aca="false">MAX(D31:J31)</f>
        <v>14.9</v>
      </c>
      <c r="M31" s="15" t="n">
        <f aca="false">L31/K31-1</f>
        <v>0.867167919799499</v>
      </c>
      <c r="N31" s="11" t="n">
        <f aca="false">AVERAGE(D31:J31)</f>
        <v>10.57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customFormat="false" ht="27.75" hidden="false" customHeight="true" outlineLevel="0" collapsed="false">
      <c r="A32" s="16" t="s">
        <v>99</v>
      </c>
      <c r="B32" s="8" t="s">
        <v>100</v>
      </c>
      <c r="C32" s="8" t="s">
        <v>34</v>
      </c>
      <c r="D32" s="10" t="s">
        <v>18</v>
      </c>
      <c r="E32" s="10" t="n">
        <v>13.9</v>
      </c>
      <c r="F32" s="10" t="n">
        <v>11.29</v>
      </c>
      <c r="G32" s="10" t="s">
        <v>18</v>
      </c>
      <c r="H32" s="10" t="s">
        <v>18</v>
      </c>
      <c r="I32" s="10" t="s">
        <v>18</v>
      </c>
      <c r="J32" s="10" t="n">
        <v>9.99</v>
      </c>
      <c r="K32" s="11" t="n">
        <f aca="false">MIN(D32:J32)</f>
        <v>9.99</v>
      </c>
      <c r="L32" s="22" t="n">
        <f aca="false">MAX(D32:J32)</f>
        <v>13.9</v>
      </c>
      <c r="M32" s="12" t="n">
        <f aca="false">L32/K32-1</f>
        <v>0.391391391391391</v>
      </c>
      <c r="N32" s="11" t="n">
        <f aca="false">AVERAGE(D32:J32)</f>
        <v>11.7266666666667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customFormat="false" ht="27.75" hidden="false" customHeight="true" outlineLevel="0" collapsed="false">
      <c r="A33" s="16" t="s">
        <v>111</v>
      </c>
      <c r="B33" s="8" t="s">
        <v>112</v>
      </c>
      <c r="C33" s="8" t="s">
        <v>95</v>
      </c>
      <c r="D33" s="10" t="n">
        <v>13.3</v>
      </c>
      <c r="E33" s="10" t="n">
        <v>11.69</v>
      </c>
      <c r="F33" s="10" t="n">
        <v>12.29</v>
      </c>
      <c r="G33" s="10" t="n">
        <v>11.79</v>
      </c>
      <c r="H33" s="10" t="s">
        <v>18</v>
      </c>
      <c r="I33" s="10" t="n">
        <v>12.49</v>
      </c>
      <c r="J33" s="10" t="n">
        <v>12.49</v>
      </c>
      <c r="K33" s="11" t="n">
        <f aca="false">MIN(D33:J33)</f>
        <v>11.69</v>
      </c>
      <c r="L33" s="22" t="n">
        <f aca="false">MAX(D33:J33)</f>
        <v>13.3</v>
      </c>
      <c r="M33" s="12" t="n">
        <f aca="false">L33/K33-1</f>
        <v>0.137724550898204</v>
      </c>
      <c r="N33" s="11" t="n">
        <f aca="false">AVERAGE(D33:J33)</f>
        <v>12.3416666666667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customFormat="false" ht="27.75" hidden="false" customHeight="true" outlineLevel="0" collapsed="false">
      <c r="A34" s="16" t="s">
        <v>113</v>
      </c>
      <c r="B34" s="8" t="s">
        <v>112</v>
      </c>
      <c r="C34" s="8" t="s">
        <v>95</v>
      </c>
      <c r="D34" s="10" t="s">
        <v>18</v>
      </c>
      <c r="E34" s="10" t="n">
        <v>11.69</v>
      </c>
      <c r="F34" s="10" t="n">
        <v>12.29</v>
      </c>
      <c r="G34" s="10" t="s">
        <v>18</v>
      </c>
      <c r="H34" s="10" t="s">
        <v>18</v>
      </c>
      <c r="I34" s="10" t="s">
        <v>18</v>
      </c>
      <c r="J34" s="10" t="n">
        <v>12.49</v>
      </c>
      <c r="K34" s="11" t="n">
        <f aca="false">MIN(D34:J34)</f>
        <v>11.69</v>
      </c>
      <c r="L34" s="22" t="n">
        <f aca="false">MAX(D34:J34)</f>
        <v>12.49</v>
      </c>
      <c r="M34" s="12" t="n">
        <f aca="false">L34/K34-1</f>
        <v>0.0684345594525235</v>
      </c>
      <c r="N34" s="11" t="n">
        <f aca="false">AVERAGE(D34:J34)</f>
        <v>12.1566666666667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customFormat="false" ht="27.75" hidden="false" customHeight="true" outlineLevel="0" collapsed="false">
      <c r="A35" s="16" t="s">
        <v>96</v>
      </c>
      <c r="B35" s="8" t="s">
        <v>97</v>
      </c>
      <c r="C35" s="8" t="s">
        <v>98</v>
      </c>
      <c r="D35" s="10" t="n">
        <v>12.4</v>
      </c>
      <c r="E35" s="10" t="s">
        <v>18</v>
      </c>
      <c r="F35" s="10" t="s">
        <v>18</v>
      </c>
      <c r="G35" s="10" t="s">
        <v>18</v>
      </c>
      <c r="H35" s="10" t="n">
        <v>9.29</v>
      </c>
      <c r="I35" s="10" t="n">
        <v>9.99</v>
      </c>
      <c r="J35" s="10" t="n">
        <v>9.79</v>
      </c>
      <c r="K35" s="11" t="n">
        <f aca="false">MIN(D35:J35)</f>
        <v>9.29</v>
      </c>
      <c r="L35" s="22" t="n">
        <f aca="false">MAX(D35:J35)</f>
        <v>12.4</v>
      </c>
      <c r="M35" s="12" t="n">
        <f aca="false">L35/K35-1</f>
        <v>0.334768568353068</v>
      </c>
      <c r="N35" s="11" t="n">
        <f aca="false">AVERAGE(D35:J35)</f>
        <v>10.3675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customFormat="false" ht="27.75" hidden="false" customHeight="true" outlineLevel="0" collapsed="false">
      <c r="A36" s="16" t="s">
        <v>101</v>
      </c>
      <c r="B36" s="8" t="s">
        <v>100</v>
      </c>
      <c r="C36" s="8" t="s">
        <v>102</v>
      </c>
      <c r="D36" s="10" t="s">
        <v>18</v>
      </c>
      <c r="E36" s="10" t="s">
        <v>18</v>
      </c>
      <c r="F36" s="10" t="n">
        <v>11.29</v>
      </c>
      <c r="G36" s="10" t="s">
        <v>18</v>
      </c>
      <c r="H36" s="10" t="n">
        <v>12.29</v>
      </c>
      <c r="I36" s="10" t="s">
        <v>18</v>
      </c>
      <c r="J36" s="10" t="s">
        <v>18</v>
      </c>
      <c r="K36" s="11" t="n">
        <f aca="false">MIN(D36:J36)</f>
        <v>11.29</v>
      </c>
      <c r="L36" s="22" t="n">
        <f aca="false">MAX(D36:J36)</f>
        <v>12.29</v>
      </c>
      <c r="M36" s="12" t="n">
        <f aca="false">L36/K36-1</f>
        <v>0.0885739592559787</v>
      </c>
      <c r="N36" s="11" t="n">
        <f aca="false">AVERAGE(D36:J36)</f>
        <v>11.79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customFormat="false" ht="27.75" hidden="false" customHeight="true" outlineLevel="0" collapsed="false">
      <c r="A37" s="8" t="s">
        <v>117</v>
      </c>
      <c r="B37" s="8" t="s">
        <v>100</v>
      </c>
      <c r="C37" s="8" t="s">
        <v>118</v>
      </c>
      <c r="D37" s="10" t="s">
        <v>18</v>
      </c>
      <c r="E37" s="10" t="s">
        <v>18</v>
      </c>
      <c r="F37" s="10" t="s">
        <v>18</v>
      </c>
      <c r="G37" s="10" t="n">
        <v>7.98</v>
      </c>
      <c r="H37" s="10" t="s">
        <v>18</v>
      </c>
      <c r="I37" s="10" t="n">
        <v>11.99</v>
      </c>
      <c r="J37" s="10" t="n">
        <v>6.99</v>
      </c>
      <c r="K37" s="11" t="n">
        <f aca="false">MIN(D37:J37)</f>
        <v>6.99</v>
      </c>
      <c r="L37" s="22" t="n">
        <f aca="false">MAX(D37:J37)</f>
        <v>11.99</v>
      </c>
      <c r="M37" s="15" t="n">
        <f aca="false">L37/K37-1</f>
        <v>0.715307582260372</v>
      </c>
      <c r="N37" s="11" t="n">
        <f aca="false">AVERAGE(D37:J37)</f>
        <v>8.98666666666667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customFormat="false" ht="27.75" hidden="false" customHeight="true" outlineLevel="0" collapsed="false">
      <c r="A38" s="8" t="s">
        <v>65</v>
      </c>
      <c r="B38" s="8" t="s">
        <v>66</v>
      </c>
      <c r="C38" s="8"/>
      <c r="D38" s="10" t="n">
        <v>7.98</v>
      </c>
      <c r="E38" s="10" t="n">
        <v>7.99</v>
      </c>
      <c r="F38" s="10" t="n">
        <v>8.99</v>
      </c>
      <c r="G38" s="10" t="n">
        <v>9.99</v>
      </c>
      <c r="H38" s="10" t="s">
        <v>18</v>
      </c>
      <c r="I38" s="10" t="n">
        <v>11.9</v>
      </c>
      <c r="J38" s="10" t="n">
        <v>8.99</v>
      </c>
      <c r="K38" s="11" t="n">
        <f aca="false">MIN(D38:J38)</f>
        <v>7.98</v>
      </c>
      <c r="L38" s="22" t="n">
        <f aca="false">MAX(D38:J38)</f>
        <v>11.9</v>
      </c>
      <c r="M38" s="12" t="n">
        <f aca="false">L38/K38-1</f>
        <v>0.491228070175439</v>
      </c>
      <c r="N38" s="11" t="n">
        <f aca="false">AVERAGE(D38:J38)</f>
        <v>9.30666666666667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customFormat="false" ht="27.75" hidden="false" customHeight="true" outlineLevel="0" collapsed="false">
      <c r="A39" s="8" t="s">
        <v>80</v>
      </c>
      <c r="B39" s="8" t="s">
        <v>76</v>
      </c>
      <c r="C39" s="8" t="s">
        <v>81</v>
      </c>
      <c r="D39" s="10" t="s">
        <v>18</v>
      </c>
      <c r="E39" s="10" t="n">
        <v>10.49</v>
      </c>
      <c r="F39" s="10" t="s">
        <v>18</v>
      </c>
      <c r="G39" s="10" t="n">
        <v>6.49</v>
      </c>
      <c r="H39" s="10" t="n">
        <v>6.19</v>
      </c>
      <c r="I39" s="10" t="n">
        <v>6.99</v>
      </c>
      <c r="J39" s="10" t="n">
        <v>7.59</v>
      </c>
      <c r="K39" s="11" t="n">
        <f aca="false">MIN(D39:J39)</f>
        <v>6.19</v>
      </c>
      <c r="L39" s="22" t="n">
        <f aca="false">MAX(D39:J39)</f>
        <v>10.49</v>
      </c>
      <c r="M39" s="12" t="n">
        <f aca="false">L39/K39-1</f>
        <v>0.694668820678514</v>
      </c>
      <c r="N39" s="11" t="n">
        <f aca="false">AVERAGE(D39:J39)</f>
        <v>7.55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customFormat="false" ht="27.75" hidden="false" customHeight="true" outlineLevel="0" collapsed="false">
      <c r="A40" s="8" t="s">
        <v>78</v>
      </c>
      <c r="B40" s="8" t="s">
        <v>76</v>
      </c>
      <c r="C40" s="8" t="s">
        <v>79</v>
      </c>
      <c r="D40" s="10" t="n">
        <v>7.79</v>
      </c>
      <c r="E40" s="10" t="s">
        <v>18</v>
      </c>
      <c r="F40" s="10" t="s">
        <v>18</v>
      </c>
      <c r="G40" s="10" t="s">
        <v>18</v>
      </c>
      <c r="H40" s="10" t="n">
        <v>10.29</v>
      </c>
      <c r="I40" s="10" t="s">
        <v>18</v>
      </c>
      <c r="J40" s="10" t="n">
        <v>8.25</v>
      </c>
      <c r="K40" s="11" t="n">
        <f aca="false">MIN(D40:J40)</f>
        <v>7.79</v>
      </c>
      <c r="L40" s="22" t="n">
        <f aca="false">MAX(D40:J40)</f>
        <v>10.29</v>
      </c>
      <c r="M40" s="12" t="n">
        <f aca="false">L40/K40-1</f>
        <v>0.320924261874198</v>
      </c>
      <c r="N40" s="11" t="n">
        <f aca="false">AVERAGE(D40:J40)</f>
        <v>8.77666666666667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customFormat="false" ht="27.75" hidden="false" customHeight="true" outlineLevel="0" collapsed="false">
      <c r="A41" s="16" t="s">
        <v>93</v>
      </c>
      <c r="B41" s="8" t="s">
        <v>94</v>
      </c>
      <c r="C41" s="8" t="s">
        <v>95</v>
      </c>
      <c r="D41" s="10" t="n">
        <v>9.99</v>
      </c>
      <c r="E41" s="10" t="n">
        <v>9.59</v>
      </c>
      <c r="F41" s="10" t="n">
        <v>7.49</v>
      </c>
      <c r="G41" s="10" t="n">
        <v>7.98</v>
      </c>
      <c r="H41" s="10" t="n">
        <v>10.29</v>
      </c>
      <c r="I41" s="10" t="n">
        <v>8.69</v>
      </c>
      <c r="J41" s="10" t="n">
        <v>7.99</v>
      </c>
      <c r="K41" s="11" t="n">
        <f aca="false">MIN(D41:J41)</f>
        <v>7.49</v>
      </c>
      <c r="L41" s="22" t="n">
        <f aca="false">MAX(D41:J41)</f>
        <v>10.29</v>
      </c>
      <c r="M41" s="12" t="n">
        <f aca="false">L41/K41-1</f>
        <v>0.373831775700934</v>
      </c>
      <c r="N41" s="11" t="n">
        <f aca="false">AVERAGE(D41:J41)</f>
        <v>8.86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customFormat="false" ht="27.75" hidden="false" customHeight="true" outlineLevel="0" collapsed="false">
      <c r="A42" s="8" t="s">
        <v>75</v>
      </c>
      <c r="B42" s="8" t="s">
        <v>76</v>
      </c>
      <c r="C42" s="8" t="s">
        <v>77</v>
      </c>
      <c r="D42" s="10" t="n">
        <v>9.98</v>
      </c>
      <c r="E42" s="10" t="n">
        <v>8.99</v>
      </c>
      <c r="F42" s="10" t="n">
        <v>9.39</v>
      </c>
      <c r="G42" s="10" t="n">
        <v>8.99</v>
      </c>
      <c r="H42" s="10" t="n">
        <v>9.29</v>
      </c>
      <c r="I42" s="10" t="n">
        <v>9.59</v>
      </c>
      <c r="J42" s="10" t="n">
        <v>9.29</v>
      </c>
      <c r="K42" s="11" t="n">
        <f aca="false">MIN(D42:J42)</f>
        <v>8.99</v>
      </c>
      <c r="L42" s="22" t="n">
        <f aca="false">MAX(D42:J42)</f>
        <v>9.98</v>
      </c>
      <c r="M42" s="12" t="n">
        <f aca="false">L42/K42-1</f>
        <v>0.110122358175751</v>
      </c>
      <c r="N42" s="11" t="n">
        <f aca="false">AVERAGE(D42:J42)</f>
        <v>9.36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customFormat="false" ht="27.75" hidden="false" customHeight="true" outlineLevel="0" collapsed="false">
      <c r="A43" s="8" t="s">
        <v>86</v>
      </c>
      <c r="B43" s="8" t="s">
        <v>84</v>
      </c>
      <c r="C43" s="8" t="s">
        <v>77</v>
      </c>
      <c r="D43" s="10" t="n">
        <v>7.95</v>
      </c>
      <c r="E43" s="10" t="s">
        <v>18</v>
      </c>
      <c r="F43" s="10" t="n">
        <v>9.19</v>
      </c>
      <c r="G43" s="10" t="n">
        <v>9.98</v>
      </c>
      <c r="H43" s="10" t="n">
        <v>7.99</v>
      </c>
      <c r="I43" s="10" t="n">
        <v>8.99</v>
      </c>
      <c r="J43" s="10" t="n">
        <v>7.99</v>
      </c>
      <c r="K43" s="11" t="n">
        <f aca="false">MIN(D43:J43)</f>
        <v>7.95</v>
      </c>
      <c r="L43" s="22" t="n">
        <f aca="false">MAX(D43:J43)</f>
        <v>9.98</v>
      </c>
      <c r="M43" s="12" t="n">
        <f aca="false">L43/K43-1</f>
        <v>0.255345911949686</v>
      </c>
      <c r="N43" s="11" t="n">
        <f aca="false">AVERAGE(D43:J43)</f>
        <v>8.68166666666667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customFormat="false" ht="27.75" hidden="false" customHeight="true" outlineLevel="0" collapsed="false">
      <c r="A44" s="8" t="s">
        <v>58</v>
      </c>
      <c r="B44" s="8" t="s">
        <v>38</v>
      </c>
      <c r="C44" s="8" t="s">
        <v>59</v>
      </c>
      <c r="D44" s="10" t="n">
        <v>8.85</v>
      </c>
      <c r="E44" s="10" t="n">
        <v>7.75</v>
      </c>
      <c r="F44" s="10" t="s">
        <v>18</v>
      </c>
      <c r="G44" s="10" t="s">
        <v>18</v>
      </c>
      <c r="H44" s="10" t="s">
        <v>18</v>
      </c>
      <c r="I44" s="10" t="n">
        <v>9.89</v>
      </c>
      <c r="J44" s="10" t="s">
        <v>18</v>
      </c>
      <c r="K44" s="11" t="n">
        <f aca="false">MIN(D44:J44)</f>
        <v>7.75</v>
      </c>
      <c r="L44" s="22" t="n">
        <f aca="false">MAX(D44:J44)</f>
        <v>9.89</v>
      </c>
      <c r="M44" s="12" t="n">
        <f aca="false">L44/K44-1</f>
        <v>0.276129032258065</v>
      </c>
      <c r="N44" s="11" t="n">
        <f aca="false">AVERAGE(D44:J44)</f>
        <v>8.83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customFormat="false" ht="27.75" hidden="false" customHeight="true" outlineLevel="0" collapsed="false">
      <c r="A45" s="16" t="s">
        <v>62</v>
      </c>
      <c r="B45" s="8" t="s">
        <v>63</v>
      </c>
      <c r="C45" s="16" t="s">
        <v>57</v>
      </c>
      <c r="D45" s="10" t="n">
        <v>9.15</v>
      </c>
      <c r="E45" s="10" t="n">
        <v>6.29</v>
      </c>
      <c r="F45" s="10" t="n">
        <v>8.29</v>
      </c>
      <c r="G45" s="10" t="n">
        <v>7.49</v>
      </c>
      <c r="H45" s="10" t="n">
        <v>7.81</v>
      </c>
      <c r="I45" s="10" t="n">
        <v>9.89</v>
      </c>
      <c r="J45" s="10" t="n">
        <v>8.99</v>
      </c>
      <c r="K45" s="11" t="n">
        <f aca="false">MIN(D45:J45)</f>
        <v>6.29</v>
      </c>
      <c r="L45" s="22" t="n">
        <f aca="false">MAX(D45:J45)</f>
        <v>9.89</v>
      </c>
      <c r="M45" s="12" t="n">
        <f aca="false">L45/K45-1</f>
        <v>0.572337042925278</v>
      </c>
      <c r="N45" s="11" t="n">
        <f aca="false">AVERAGE(D45:J45)</f>
        <v>8.27285714285714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customFormat="false" ht="27.75" hidden="false" customHeight="true" outlineLevel="0" collapsed="false">
      <c r="A46" s="8" t="s">
        <v>87</v>
      </c>
      <c r="B46" s="8" t="s">
        <v>91</v>
      </c>
      <c r="C46" s="8" t="s">
        <v>92</v>
      </c>
      <c r="D46" s="10" t="s">
        <v>18</v>
      </c>
      <c r="E46" s="10" t="n">
        <v>9.89</v>
      </c>
      <c r="F46" s="10" t="n">
        <v>8.99</v>
      </c>
      <c r="G46" s="10" t="s">
        <v>18</v>
      </c>
      <c r="H46" s="10" t="s">
        <v>18</v>
      </c>
      <c r="I46" s="10" t="s">
        <v>18</v>
      </c>
      <c r="J46" s="10" t="s">
        <v>18</v>
      </c>
      <c r="K46" s="11" t="n">
        <f aca="false">MIN(D46:J46)</f>
        <v>8.99</v>
      </c>
      <c r="L46" s="22" t="n">
        <f aca="false">MAX(D46:J46)</f>
        <v>9.89</v>
      </c>
      <c r="M46" s="12" t="n">
        <f aca="false">L46/K46-1</f>
        <v>0.100111234705228</v>
      </c>
      <c r="N46" s="11" t="n">
        <f aca="false">AVERAGE(D46:J46)</f>
        <v>9.44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customFormat="false" ht="27.75" hidden="false" customHeight="true" outlineLevel="0" collapsed="false">
      <c r="A47" s="8" t="s">
        <v>87</v>
      </c>
      <c r="B47" s="8" t="s">
        <v>88</v>
      </c>
      <c r="C47" s="8" t="s">
        <v>90</v>
      </c>
      <c r="D47" s="10" t="n">
        <v>7.98</v>
      </c>
      <c r="E47" s="10" t="n">
        <v>9.09</v>
      </c>
      <c r="F47" s="10" t="n">
        <v>5.99</v>
      </c>
      <c r="G47" s="10" t="n">
        <v>7.79</v>
      </c>
      <c r="H47" s="10" t="n">
        <v>7.59</v>
      </c>
      <c r="I47" s="10" t="n">
        <v>7.79</v>
      </c>
      <c r="J47" s="10" t="n">
        <v>5.99</v>
      </c>
      <c r="K47" s="11" t="n">
        <f aca="false">MIN(D47:J47)</f>
        <v>5.99</v>
      </c>
      <c r="L47" s="22" t="n">
        <f aca="false">MAX(D47:J47)</f>
        <v>9.09</v>
      </c>
      <c r="M47" s="12" t="n">
        <f aca="false">L47/K47-1</f>
        <v>0.517529215358932</v>
      </c>
      <c r="N47" s="11" t="n">
        <f aca="false">AVERAGE(D47:J47)</f>
        <v>7.46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customFormat="false" ht="27.75" hidden="false" customHeight="true" outlineLevel="0" collapsed="false">
      <c r="A48" s="8" t="s">
        <v>83</v>
      </c>
      <c r="B48" s="8" t="s">
        <v>84</v>
      </c>
      <c r="C48" s="8" t="s">
        <v>79</v>
      </c>
      <c r="D48" s="10" t="n">
        <v>6.49</v>
      </c>
      <c r="E48" s="10" t="s">
        <v>18</v>
      </c>
      <c r="F48" s="10" t="n">
        <v>7.19</v>
      </c>
      <c r="G48" s="10" t="s">
        <v>18</v>
      </c>
      <c r="H48" s="10" t="n">
        <v>8.01</v>
      </c>
      <c r="I48" s="10" t="s">
        <v>18</v>
      </c>
      <c r="J48" s="10" t="n">
        <v>7.29</v>
      </c>
      <c r="K48" s="11" t="n">
        <f aca="false">MIN(D48:J48)</f>
        <v>6.49</v>
      </c>
      <c r="L48" s="22" t="n">
        <f aca="false">MAX(D48:J48)</f>
        <v>8.01</v>
      </c>
      <c r="M48" s="12" t="n">
        <f aca="false">L48/K48-1</f>
        <v>0.234206471494607</v>
      </c>
      <c r="N48" s="11" t="n">
        <f aca="false">AVERAGE(D48:J48)</f>
        <v>7.245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customFormat="false" ht="27.75" hidden="false" customHeight="true" outlineLevel="0" collapsed="false">
      <c r="A49" s="16" t="s">
        <v>109</v>
      </c>
      <c r="B49" s="8" t="s">
        <v>110</v>
      </c>
      <c r="C49" s="8" t="s">
        <v>102</v>
      </c>
      <c r="D49" s="10" t="n">
        <v>7.85</v>
      </c>
      <c r="E49" s="10" t="n">
        <v>6.29</v>
      </c>
      <c r="F49" s="10" t="n">
        <v>7.19</v>
      </c>
      <c r="G49" s="10" t="n">
        <v>6.59</v>
      </c>
      <c r="H49" s="10" t="n">
        <v>6.79</v>
      </c>
      <c r="I49" s="10" t="n">
        <v>6.99</v>
      </c>
      <c r="J49" s="10" t="n">
        <v>6.59</v>
      </c>
      <c r="K49" s="11" t="n">
        <f aca="false">MIN(D49:J49)</f>
        <v>6.29</v>
      </c>
      <c r="L49" s="22" t="n">
        <f aca="false">MAX(D49:J49)</f>
        <v>7.85</v>
      </c>
      <c r="M49" s="12" t="n">
        <f aca="false">L49/K49-1</f>
        <v>0.248012718600954</v>
      </c>
      <c r="N49" s="11" t="n">
        <f aca="false">AVERAGE(D49:J49)</f>
        <v>6.89857142857143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customFormat="false" ht="27.75" hidden="false" customHeight="true" outlineLevel="0" collapsed="false">
      <c r="A50" s="8" t="s">
        <v>55</v>
      </c>
      <c r="B50" s="8" t="s">
        <v>56</v>
      </c>
      <c r="C50" s="8" t="s">
        <v>57</v>
      </c>
      <c r="D50" s="10" t="s">
        <v>18</v>
      </c>
      <c r="E50" s="10" t="s">
        <v>18</v>
      </c>
      <c r="F50" s="10" t="n">
        <v>6.79</v>
      </c>
      <c r="G50" s="10" t="n">
        <v>5.99</v>
      </c>
      <c r="H50" s="10" t="s">
        <v>18</v>
      </c>
      <c r="I50" s="10" t="n">
        <v>7.59</v>
      </c>
      <c r="J50" s="10" t="n">
        <v>7.29</v>
      </c>
      <c r="K50" s="11" t="n">
        <f aca="false">MIN(D50:J50)</f>
        <v>5.99</v>
      </c>
      <c r="L50" s="22" t="n">
        <f aca="false">MAX(D50:J50)</f>
        <v>7.59</v>
      </c>
      <c r="M50" s="12" t="n">
        <f aca="false">L50/K50-1</f>
        <v>0.267111853088481</v>
      </c>
      <c r="N50" s="11" t="n">
        <f aca="false">AVERAGE(D50:J50)</f>
        <v>6.915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customFormat="false" ht="27.75" hidden="false" customHeight="true" outlineLevel="0" collapsed="false">
      <c r="A51" s="16" t="s">
        <v>103</v>
      </c>
      <c r="B51" s="8" t="s">
        <v>104</v>
      </c>
      <c r="C51" s="8" t="s">
        <v>105</v>
      </c>
      <c r="D51" s="10" t="n">
        <v>6.79</v>
      </c>
      <c r="E51" s="10" t="n">
        <v>5.99</v>
      </c>
      <c r="F51" s="10" t="s">
        <v>18</v>
      </c>
      <c r="G51" s="10" t="s">
        <v>18</v>
      </c>
      <c r="H51" s="10" t="s">
        <v>18</v>
      </c>
      <c r="I51" s="10" t="n">
        <v>5.99</v>
      </c>
      <c r="J51" s="10" t="n">
        <v>5.49</v>
      </c>
      <c r="K51" s="11" t="n">
        <f aca="false">MIN(D51:J51)</f>
        <v>5.49</v>
      </c>
      <c r="L51" s="22" t="n">
        <f aca="false">MAX(D51:J51)</f>
        <v>6.79</v>
      </c>
      <c r="M51" s="12" t="n">
        <f aca="false">L51/K51-1</f>
        <v>0.236794171220401</v>
      </c>
      <c r="N51" s="11" t="n">
        <f aca="false">AVERAGE(D51:J51)</f>
        <v>6.065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customFormat="false" ht="27.75" hidden="false" customHeight="true" outlineLevel="0" collapsed="false">
      <c r="A52" s="8" t="s">
        <v>72</v>
      </c>
      <c r="B52" s="8" t="s">
        <v>73</v>
      </c>
      <c r="C52" s="8" t="s">
        <v>74</v>
      </c>
      <c r="D52" s="10" t="s">
        <v>18</v>
      </c>
      <c r="E52" s="10" t="n">
        <v>5.99</v>
      </c>
      <c r="F52" s="10" t="s">
        <v>18</v>
      </c>
      <c r="G52" s="10" t="n">
        <v>5.99</v>
      </c>
      <c r="H52" s="10" t="n">
        <v>6.49</v>
      </c>
      <c r="I52" s="10" t="s">
        <v>18</v>
      </c>
      <c r="J52" s="10" t="n">
        <v>6.49</v>
      </c>
      <c r="K52" s="11" t="n">
        <f aca="false">MIN(D52:J52)</f>
        <v>5.99</v>
      </c>
      <c r="L52" s="22" t="n">
        <f aca="false">MAX(D52:J52)</f>
        <v>6.49</v>
      </c>
      <c r="M52" s="12" t="n">
        <f aca="false">L52/K52-1</f>
        <v>0.0834724540901501</v>
      </c>
      <c r="N52" s="11" t="n">
        <f aca="false">AVERAGE(D52:J52)</f>
        <v>6.24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customFormat="false" ht="27.75" hidden="false" customHeight="true" outlineLevel="0" collapsed="false">
      <c r="A53" s="8" t="s">
        <v>87</v>
      </c>
      <c r="B53" s="8" t="s">
        <v>88</v>
      </c>
      <c r="C53" s="8" t="s">
        <v>89</v>
      </c>
      <c r="D53" s="10" t="n">
        <v>5.99</v>
      </c>
      <c r="E53" s="10" t="n">
        <v>6.19</v>
      </c>
      <c r="F53" s="10" t="s">
        <v>18</v>
      </c>
      <c r="G53" s="10" t="s">
        <v>18</v>
      </c>
      <c r="H53" s="10" t="n">
        <v>5.39</v>
      </c>
      <c r="I53" s="10" t="n">
        <v>5.79</v>
      </c>
      <c r="J53" s="10" t="n">
        <v>4.79</v>
      </c>
      <c r="K53" s="11" t="n">
        <f aca="false">MIN(D53:J53)</f>
        <v>4.79</v>
      </c>
      <c r="L53" s="22" t="n">
        <f aca="false">MAX(D53:J53)</f>
        <v>6.19</v>
      </c>
      <c r="M53" s="12" t="n">
        <f aca="false">L53/K53-1</f>
        <v>0.292275574112735</v>
      </c>
      <c r="N53" s="11" t="n">
        <f aca="false">AVERAGE(D53:J53)</f>
        <v>5.63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customFormat="false" ht="27.75" hidden="false" customHeight="true" outlineLevel="0" collapsed="false">
      <c r="A54" s="16" t="s">
        <v>116</v>
      </c>
      <c r="B54" s="8" t="s">
        <v>115</v>
      </c>
      <c r="C54" s="8" t="s">
        <v>95</v>
      </c>
      <c r="D54" s="10" t="n">
        <v>6.18</v>
      </c>
      <c r="E54" s="10" t="s">
        <v>18</v>
      </c>
      <c r="F54" s="10" t="n">
        <v>4.29</v>
      </c>
      <c r="G54" s="10" t="n">
        <v>4.98</v>
      </c>
      <c r="H54" s="10" t="s">
        <v>18</v>
      </c>
      <c r="I54" s="10" t="n">
        <v>5.99</v>
      </c>
      <c r="J54" s="10" t="n">
        <v>4.18</v>
      </c>
      <c r="K54" s="11" t="n">
        <f aca="false">MIN(D54:J54)</f>
        <v>4.18</v>
      </c>
      <c r="L54" s="22" t="n">
        <f aca="false">MAX(D54:J54)</f>
        <v>6.18</v>
      </c>
      <c r="M54" s="12" t="n">
        <f aca="false">L54/K54-1</f>
        <v>0.478468899521531</v>
      </c>
      <c r="N54" s="11" t="n">
        <f aca="false">AVERAGE(D54:J54)</f>
        <v>5.124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customFormat="false" ht="27.75" hidden="false" customHeight="true" outlineLevel="0" collapsed="false">
      <c r="A55" s="16" t="s">
        <v>106</v>
      </c>
      <c r="B55" s="8" t="s">
        <v>107</v>
      </c>
      <c r="C55" s="8" t="s">
        <v>108</v>
      </c>
      <c r="D55" s="10" t="n">
        <v>5.85</v>
      </c>
      <c r="E55" s="10" t="s">
        <v>18</v>
      </c>
      <c r="F55" s="10" t="s">
        <v>18</v>
      </c>
      <c r="G55" s="10" t="s">
        <v>18</v>
      </c>
      <c r="H55" s="10" t="s">
        <v>18</v>
      </c>
      <c r="I55" s="10" t="s">
        <v>18</v>
      </c>
      <c r="J55" s="10" t="n">
        <v>4.99</v>
      </c>
      <c r="K55" s="11" t="n">
        <f aca="false">MIN(D55:J55)</f>
        <v>4.99</v>
      </c>
      <c r="L55" s="22" t="n">
        <f aca="false">MAX(D55:J55)</f>
        <v>5.85</v>
      </c>
      <c r="M55" s="12" t="n">
        <f aca="false">L55/K55-1</f>
        <v>0.172344689378757</v>
      </c>
      <c r="N55" s="11" t="n">
        <f aca="false">AVERAGE(D55:J55)</f>
        <v>5.42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customFormat="false" ht="27.75" hidden="false" customHeight="true" outlineLevel="0" collapsed="false">
      <c r="A56" s="8" t="s">
        <v>85</v>
      </c>
      <c r="B56" s="8" t="s">
        <v>56</v>
      </c>
      <c r="C56" s="8" t="s">
        <v>77</v>
      </c>
      <c r="D56" s="10" t="n">
        <v>5.15</v>
      </c>
      <c r="E56" s="10" t="n">
        <v>4.99</v>
      </c>
      <c r="F56" s="10" t="s">
        <v>18</v>
      </c>
      <c r="G56" s="10" t="n">
        <v>4.99</v>
      </c>
      <c r="H56" s="10" t="n">
        <v>4.95</v>
      </c>
      <c r="I56" s="10" t="n">
        <v>4.99</v>
      </c>
      <c r="J56" s="10" t="n">
        <v>4.99</v>
      </c>
      <c r="K56" s="11" t="n">
        <f aca="false">MIN(D56:J56)</f>
        <v>4.95</v>
      </c>
      <c r="L56" s="22" t="n">
        <f aca="false">MAX(D56:J56)</f>
        <v>5.15</v>
      </c>
      <c r="M56" s="12" t="n">
        <f aca="false">L56/K56-1</f>
        <v>0.0404040404040404</v>
      </c>
      <c r="N56" s="11" t="n">
        <f aca="false">AVERAGE(D56:J56)</f>
        <v>5.01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customFormat="false" ht="27.75" hidden="false" customHeight="true" outlineLevel="0" collapsed="false">
      <c r="A57" s="8" t="s">
        <v>67</v>
      </c>
      <c r="B57" s="8" t="s">
        <v>20</v>
      </c>
      <c r="C57" s="8"/>
      <c r="D57" s="10" t="n">
        <v>2.95</v>
      </c>
      <c r="E57" s="10" t="n">
        <v>3.99</v>
      </c>
      <c r="F57" s="10" t="n">
        <v>4.59</v>
      </c>
      <c r="G57" s="10" t="n">
        <v>4.99</v>
      </c>
      <c r="H57" s="10" t="n">
        <v>4.99</v>
      </c>
      <c r="I57" s="10" t="n">
        <v>4.69</v>
      </c>
      <c r="J57" s="10" t="n">
        <v>2.99</v>
      </c>
      <c r="K57" s="11" t="n">
        <f aca="false">MIN(D57:J57)</f>
        <v>2.95</v>
      </c>
      <c r="L57" s="22" t="n">
        <f aca="false">MAX(D57:J57)</f>
        <v>4.99</v>
      </c>
      <c r="M57" s="12" t="n">
        <f aca="false">L57/K57-1</f>
        <v>0.691525423728814</v>
      </c>
      <c r="N57" s="11" t="n">
        <f aca="false">AVERAGE(D57:J57)</f>
        <v>4.17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customFormat="false" ht="27.75" hidden="false" customHeight="true" outlineLevel="0" collapsed="false">
      <c r="A58" s="16" t="s">
        <v>114</v>
      </c>
      <c r="B58" s="8" t="s">
        <v>115</v>
      </c>
      <c r="C58" s="8" t="s">
        <v>95</v>
      </c>
      <c r="D58" s="10" t="s">
        <v>18</v>
      </c>
      <c r="E58" s="10" t="s">
        <v>18</v>
      </c>
      <c r="F58" s="10" t="n">
        <v>4.29</v>
      </c>
      <c r="G58" s="10" t="s">
        <v>18</v>
      </c>
      <c r="H58" s="10" t="s">
        <v>18</v>
      </c>
      <c r="I58" s="10" t="s">
        <v>18</v>
      </c>
      <c r="J58" s="10" t="n">
        <v>4.18</v>
      </c>
      <c r="K58" s="11" t="n">
        <f aca="false">MIN(D58:J58)</f>
        <v>4.18</v>
      </c>
      <c r="L58" s="22" t="n">
        <f aca="false">MAX(D58:J58)</f>
        <v>4.29</v>
      </c>
      <c r="M58" s="12" t="n">
        <f aca="false">L58/K58-1</f>
        <v>0.0263157894736843</v>
      </c>
      <c r="N58" s="11" t="n">
        <f aca="false">AVERAGE(D58:J58)</f>
        <v>4.235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customFormat="false" ht="27.75" hidden="false" customHeight="true" outlineLevel="0" collapsed="false">
      <c r="A59" s="8" t="s">
        <v>82</v>
      </c>
      <c r="B59" s="8" t="s">
        <v>56</v>
      </c>
      <c r="C59" s="8" t="s">
        <v>81</v>
      </c>
      <c r="D59" s="10" t="n">
        <v>3.79</v>
      </c>
      <c r="E59" s="10" t="n">
        <v>3.45</v>
      </c>
      <c r="F59" s="10" t="s">
        <v>18</v>
      </c>
      <c r="G59" s="10" t="n">
        <v>3.79</v>
      </c>
      <c r="H59" s="10" t="s">
        <v>18</v>
      </c>
      <c r="I59" s="10" t="s">
        <v>18</v>
      </c>
      <c r="J59" s="10" t="n">
        <v>3.29</v>
      </c>
      <c r="K59" s="11" t="n">
        <f aca="false">MIN(D59:J59)</f>
        <v>3.29</v>
      </c>
      <c r="L59" s="22" t="n">
        <f aca="false">MAX(D59:J59)</f>
        <v>3.79</v>
      </c>
      <c r="M59" s="12" t="n">
        <f aca="false">L59/K59-1</f>
        <v>0.151975683890577</v>
      </c>
      <c r="N59" s="11" t="n">
        <f aca="false">AVERAGE(D59:J59)</f>
        <v>3.58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customFormat="false" ht="27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customFormat="false" ht="27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customFormat="false" ht="27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customFormat="false" ht="27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customFormat="false" ht="27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customFormat="false" ht="27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customFormat="false" ht="27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customFormat="false" ht="27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customFormat="false" ht="27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customFormat="false" ht="27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customFormat="false" ht="27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customFormat="false" ht="27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customFormat="false" ht="27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customFormat="false" ht="27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customFormat="false" ht="27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customFormat="false" ht="27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customFormat="false" ht="27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customFormat="false" ht="27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customFormat="false" ht="27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customFormat="false" ht="27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customFormat="false" ht="27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customFormat="false" ht="27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customFormat="false" ht="27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customFormat="false" ht="27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customFormat="false" ht="27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customFormat="false" ht="27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customFormat="false" ht="27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customFormat="false" ht="27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customFormat="false" ht="27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customFormat="false" ht="27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customFormat="false" ht="27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customFormat="false" ht="27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customFormat="false" ht="27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customFormat="false" ht="27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customFormat="false" ht="27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customFormat="false" ht="27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customFormat="false" ht="27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customFormat="false" ht="27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customFormat="false" ht="27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customFormat="false" ht="27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customFormat="false" ht="27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customFormat="false" ht="27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customFormat="false" ht="27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customFormat="false" ht="27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customFormat="false" ht="27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customFormat="false" ht="27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customFormat="false" ht="27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customFormat="false" ht="27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customFormat="false" ht="27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customFormat="false" ht="27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customFormat="false" ht="27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customFormat="false" ht="27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customFormat="false" ht="27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customFormat="false" ht="27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customFormat="false" ht="27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customFormat="false" ht="27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customFormat="false" ht="27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customFormat="false" ht="27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customFormat="false" ht="27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customFormat="false" ht="27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customFormat="false" ht="27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customFormat="false" ht="27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customFormat="false" ht="27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customFormat="false" ht="27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customFormat="false" ht="27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customFormat="false" ht="27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customFormat="false" ht="27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customFormat="false" ht="27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customFormat="false" ht="27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customFormat="false" ht="27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customFormat="false" ht="27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customFormat="false" ht="27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customFormat="false" ht="27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customFormat="false" ht="27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customFormat="false" ht="27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customFormat="false" ht="27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customFormat="false" ht="27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customFormat="false" ht="27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customFormat="false" ht="27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customFormat="false" ht="27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customFormat="false" ht="27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customFormat="false" ht="27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customFormat="false" ht="27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customFormat="false" ht="27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customFormat="false" ht="27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customFormat="false" ht="27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customFormat="false" ht="27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customFormat="false" ht="27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customFormat="false" ht="27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customFormat="false" ht="27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customFormat="false" ht="27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customFormat="false" ht="27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customFormat="false" ht="27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customFormat="false" ht="27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customFormat="false" ht="27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customFormat="false" ht="27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customFormat="false" ht="27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customFormat="false" ht="27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customFormat="false" ht="27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customFormat="false" ht="27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customFormat="false" ht="27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customFormat="false" ht="27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customFormat="false" ht="27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customFormat="false" ht="27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customFormat="false" ht="27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customFormat="false" ht="27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customFormat="false" ht="27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customFormat="false" ht="27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customFormat="false" ht="27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customFormat="false" ht="27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customFormat="false" ht="27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customFormat="false" ht="27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customFormat="false" ht="27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customFormat="false" ht="27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customFormat="false" ht="27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customFormat="false" ht="27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customFormat="false" ht="27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customFormat="false" ht="27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customFormat="false" ht="27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customFormat="false" ht="27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customFormat="false" ht="27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customFormat="false" ht="27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customFormat="false" ht="27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customFormat="false" ht="27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customFormat="false" ht="27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customFormat="false" ht="27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customFormat="false" ht="27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customFormat="false" ht="27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customFormat="false" ht="27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customFormat="false" ht="27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customFormat="false" ht="27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customFormat="false" ht="27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customFormat="false" ht="27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customFormat="false" ht="27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customFormat="false" ht="27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customFormat="false" ht="27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customFormat="false" ht="27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customFormat="false" ht="27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customFormat="false" ht="27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customFormat="false" ht="27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customFormat="false" ht="27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customFormat="false" ht="27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customFormat="false" ht="27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customFormat="false" ht="27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customFormat="false" ht="27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customFormat="false" ht="27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customFormat="false" ht="27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customFormat="false" ht="27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customFormat="false" ht="27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customFormat="false" ht="27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customFormat="false" ht="27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customFormat="false" ht="27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customFormat="false" ht="27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customFormat="false" ht="27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customFormat="false" ht="27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customFormat="false" ht="27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customFormat="false" ht="27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customFormat="false" ht="27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customFormat="false" ht="27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customFormat="false" ht="27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customFormat="false" ht="27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customFormat="false" ht="27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customFormat="false" ht="27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customFormat="false" ht="27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customFormat="false" ht="27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customFormat="false" ht="27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customFormat="false" ht="27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customFormat="false" ht="27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customFormat="false" ht="27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customFormat="false" ht="27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customFormat="false" ht="27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customFormat="false" ht="27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customFormat="false" ht="27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customFormat="false" ht="27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customFormat="false" ht="27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customFormat="false" ht="27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customFormat="false" ht="27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customFormat="false" ht="27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customFormat="false" ht="27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customFormat="false" ht="27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customFormat="false" ht="27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customFormat="false" ht="27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customFormat="false" ht="27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customFormat="false" ht="27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customFormat="false" ht="27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customFormat="false" ht="27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customFormat="false" ht="27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customFormat="false" ht="27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customFormat="false" ht="27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customFormat="false" ht="27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customFormat="false" ht="27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customFormat="false" ht="27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customFormat="false" ht="27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customFormat="false" ht="27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customFormat="false" ht="27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customFormat="false" ht="27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customFormat="false" ht="27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customFormat="false" ht="27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customFormat="false" ht="27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customFormat="false" ht="27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customFormat="false" ht="27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customFormat="false" ht="27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customFormat="false" ht="27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customFormat="false" ht="27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customFormat="false" ht="27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customFormat="false" ht="27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customFormat="false" ht="27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customFormat="false" ht="27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customFormat="false" ht="27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customFormat="false" ht="27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customFormat="false" ht="27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customFormat="false" ht="27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customFormat="false" ht="27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customFormat="false" ht="27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customFormat="false" ht="27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customFormat="false" ht="27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customFormat="false" ht="27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customFormat="false" ht="27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customFormat="false" ht="27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customFormat="false" ht="27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customFormat="false" ht="27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customFormat="false" ht="27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customFormat="false" ht="27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customFormat="false" ht="27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customFormat="false" ht="27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customFormat="false" ht="27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customFormat="false" ht="27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customFormat="false" ht="27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customFormat="false" ht="27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customFormat="false" ht="27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customFormat="false" ht="27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customFormat="false" ht="27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customFormat="false" ht="27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customFormat="false" ht="27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customFormat="false" ht="27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customFormat="false" ht="27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customFormat="false" ht="27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customFormat="false" ht="27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customFormat="false" ht="27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customFormat="false" ht="27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customFormat="false" ht="27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customFormat="false" ht="27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customFormat="false" ht="27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customFormat="false" ht="27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customFormat="false" ht="27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customFormat="false" ht="27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customFormat="false" ht="27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customFormat="false" ht="27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customFormat="false" ht="27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customFormat="false" ht="27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customFormat="false" ht="27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customFormat="false" ht="27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customFormat="false" ht="27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customFormat="false" ht="27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customFormat="false" ht="27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customFormat="false" ht="27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customFormat="false" ht="27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customFormat="false" ht="27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customFormat="false" ht="27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customFormat="false" ht="27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customFormat="false" ht="27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customFormat="false" ht="27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customFormat="false" ht="27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customFormat="false" ht="27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customFormat="false" ht="27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customFormat="false" ht="27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customFormat="false" ht="27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customFormat="false" ht="27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customFormat="false" ht="27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customFormat="false" ht="27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customFormat="false" ht="27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customFormat="false" ht="27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customFormat="false" ht="27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customFormat="false" ht="27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customFormat="false" ht="27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customFormat="false" ht="27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customFormat="false" ht="27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customFormat="false" ht="27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customFormat="false" ht="27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customFormat="false" ht="27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customFormat="false" ht="27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customFormat="false" ht="27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customFormat="false" ht="27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customFormat="false" ht="27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customFormat="false" ht="27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customFormat="false" ht="27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customFormat="false" ht="27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customFormat="false" ht="27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customFormat="false" ht="27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customFormat="false" ht="27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customFormat="false" ht="27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customFormat="false" ht="27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customFormat="false" ht="27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customFormat="false" ht="27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customFormat="false" ht="27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customFormat="false" ht="27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customFormat="false" ht="27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customFormat="false" ht="27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customFormat="false" ht="27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customFormat="false" ht="27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customFormat="false" ht="27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customFormat="false" ht="27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customFormat="false" ht="27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customFormat="false" ht="27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customFormat="false" ht="27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customFormat="false" ht="27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customFormat="false" ht="27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customFormat="false" ht="27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customFormat="false" ht="27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customFormat="false" ht="27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customFormat="false" ht="27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customFormat="false" ht="27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customFormat="false" ht="27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customFormat="false" ht="27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customFormat="false" ht="27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customFormat="false" ht="27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customFormat="false" ht="27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customFormat="false" ht="27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customFormat="false" ht="27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customFormat="false" ht="27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customFormat="false" ht="27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customFormat="false" ht="27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customFormat="false" ht="27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customFormat="false" ht="27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customFormat="false" ht="27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customFormat="false" ht="27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customFormat="false" ht="27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customFormat="false" ht="27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customFormat="false" ht="27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customFormat="false" ht="27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customFormat="false" ht="27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customFormat="false" ht="27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customFormat="false" ht="27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customFormat="false" ht="27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customFormat="false" ht="27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customFormat="false" ht="27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customFormat="false" ht="27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customFormat="false" ht="27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customFormat="false" ht="27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customFormat="false" ht="27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customFormat="false" ht="27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customFormat="false" ht="27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customFormat="false" ht="27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customFormat="false" ht="27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customFormat="false" ht="27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customFormat="false" ht="27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customFormat="false" ht="27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customFormat="false" ht="27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customFormat="false" ht="27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customFormat="false" ht="27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customFormat="false" ht="27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customFormat="false" ht="27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customFormat="false" ht="27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customFormat="false" ht="27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customFormat="false" ht="27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customFormat="false" ht="27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customFormat="false" ht="27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customFormat="false" ht="27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customFormat="false" ht="27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customFormat="false" ht="27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customFormat="false" ht="27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customFormat="false" ht="27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customFormat="false" ht="27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customFormat="false" ht="27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customFormat="false" ht="27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customFormat="false" ht="27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customFormat="false" ht="27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customFormat="false" ht="27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customFormat="false" ht="27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customFormat="false" ht="27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customFormat="false" ht="27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customFormat="false" ht="27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customFormat="false" ht="27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customFormat="false" ht="27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customFormat="false" ht="27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customFormat="false" ht="27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customFormat="false" ht="27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customFormat="false" ht="27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customFormat="false" ht="27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customFormat="false" ht="27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customFormat="false" ht="27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customFormat="false" ht="27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customFormat="false" ht="27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customFormat="false" ht="27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customFormat="false" ht="27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customFormat="false" ht="27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customFormat="false" ht="27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customFormat="false" ht="27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customFormat="false" ht="27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customFormat="false" ht="27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customFormat="false" ht="27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customFormat="false" ht="27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customFormat="false" ht="27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customFormat="false" ht="27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customFormat="false" ht="27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customFormat="false" ht="27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customFormat="false" ht="27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customFormat="false" ht="27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customFormat="false" ht="27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customFormat="false" ht="27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customFormat="false" ht="27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customFormat="false" ht="27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customFormat="false" ht="27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customFormat="false" ht="27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customFormat="false" ht="27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customFormat="false" ht="27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customFormat="false" ht="27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customFormat="false" ht="27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customFormat="false" ht="27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customFormat="false" ht="27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customFormat="false" ht="27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customFormat="false" ht="27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customFormat="false" ht="27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customFormat="false" ht="27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customFormat="false" ht="27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customFormat="false" ht="27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customFormat="false" ht="27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customFormat="false" ht="27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customFormat="false" ht="27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customFormat="false" ht="27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customFormat="false" ht="27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customFormat="false" ht="27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customFormat="false" ht="27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customFormat="false" ht="27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customFormat="false" ht="27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customFormat="false" ht="27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customFormat="false" ht="27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customFormat="false" ht="27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customFormat="false" ht="27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customFormat="false" ht="27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customFormat="false" ht="27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customFormat="false" ht="27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customFormat="false" ht="27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customFormat="false" ht="27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customFormat="false" ht="27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customFormat="false" ht="27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customFormat="false" ht="27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customFormat="false" ht="27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customFormat="false" ht="27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customFormat="false" ht="27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customFormat="false" ht="27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customFormat="false" ht="27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customFormat="false" ht="27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customFormat="false" ht="27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customFormat="false" ht="27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customFormat="false" ht="27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customFormat="false" ht="27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customFormat="false" ht="27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customFormat="false" ht="27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customFormat="false" ht="27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customFormat="false" ht="27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customFormat="false" ht="27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customFormat="false" ht="27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customFormat="false" ht="27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customFormat="false" ht="27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customFormat="false" ht="27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customFormat="false" ht="27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customFormat="false" ht="27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customFormat="false" ht="27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customFormat="false" ht="27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customFormat="false" ht="27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customFormat="false" ht="27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customFormat="false" ht="27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customFormat="false" ht="27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customFormat="false" ht="27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customFormat="false" ht="27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customFormat="false" ht="27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customFormat="false" ht="27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customFormat="false" ht="27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customFormat="false" ht="27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customFormat="false" ht="27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customFormat="false" ht="27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customFormat="false" ht="27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customFormat="false" ht="27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customFormat="false" ht="27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customFormat="false" ht="27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customFormat="false" ht="27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customFormat="false" ht="27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customFormat="false" ht="27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customFormat="false" ht="27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customFormat="false" ht="27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customFormat="false" ht="27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customFormat="false" ht="27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customFormat="false" ht="27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customFormat="false" ht="27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customFormat="false" ht="27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customFormat="false" ht="27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customFormat="false" ht="27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customFormat="false" ht="27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customFormat="false" ht="27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customFormat="false" ht="27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customFormat="false" ht="27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customFormat="false" ht="27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customFormat="false" ht="27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customFormat="false" ht="27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customFormat="false" ht="27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customFormat="false" ht="27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customFormat="false" ht="27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customFormat="false" ht="27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customFormat="false" ht="27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customFormat="false" ht="27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customFormat="false" ht="27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customFormat="false" ht="27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customFormat="false" ht="27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customFormat="false" ht="27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customFormat="false" ht="27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customFormat="false" ht="27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customFormat="false" ht="27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customFormat="false" ht="27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customFormat="false" ht="27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customFormat="false" ht="27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customFormat="false" ht="27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customFormat="false" ht="27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customFormat="false" ht="27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customFormat="false" ht="27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customFormat="false" ht="27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customFormat="false" ht="27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customFormat="false" ht="27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customFormat="false" ht="27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customFormat="false" ht="27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customFormat="false" ht="27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customFormat="false" ht="27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customFormat="false" ht="27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customFormat="false" ht="27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customFormat="false" ht="27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customFormat="false" ht="27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customFormat="false" ht="27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customFormat="false" ht="27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customFormat="false" ht="27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customFormat="false" ht="27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customFormat="false" ht="27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customFormat="false" ht="27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customFormat="false" ht="27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customFormat="false" ht="27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customFormat="false" ht="27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customFormat="false" ht="27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customFormat="false" ht="27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customFormat="false" ht="27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customFormat="false" ht="27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customFormat="false" ht="27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customFormat="false" ht="27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customFormat="false" ht="27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customFormat="false" ht="27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customFormat="false" ht="27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customFormat="false" ht="27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customFormat="false" ht="27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customFormat="false" ht="27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customFormat="false" ht="27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customFormat="false" ht="27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customFormat="false" ht="27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customFormat="false" ht="27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customFormat="false" ht="27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customFormat="false" ht="27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customFormat="false" ht="27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customFormat="false" ht="27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customFormat="false" ht="27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customFormat="false" ht="27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customFormat="false" ht="27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customFormat="false" ht="27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customFormat="false" ht="27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customFormat="false" ht="27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customFormat="false" ht="27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customFormat="false" ht="27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customFormat="false" ht="27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customFormat="false" ht="27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customFormat="false" ht="27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customFormat="false" ht="27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customFormat="false" ht="27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customFormat="false" ht="27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customFormat="false" ht="27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customFormat="false" ht="27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customFormat="false" ht="27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customFormat="false" ht="27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customFormat="false" ht="27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customFormat="false" ht="27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customFormat="false" ht="27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customFormat="false" ht="27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customFormat="false" ht="27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customFormat="false" ht="27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customFormat="false" ht="27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customFormat="false" ht="27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customFormat="false" ht="27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customFormat="false" ht="27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customFormat="false" ht="27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customFormat="false" ht="27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customFormat="false" ht="27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customFormat="false" ht="27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customFormat="false" ht="27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customFormat="false" ht="27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customFormat="false" ht="27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customFormat="false" ht="27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customFormat="false" ht="27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customFormat="false" ht="27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customFormat="false" ht="27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customFormat="false" ht="27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customFormat="false" ht="27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customFormat="false" ht="27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customFormat="false" ht="27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customFormat="false" ht="27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customFormat="false" ht="27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customFormat="false" ht="27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customFormat="false" ht="27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customFormat="false" ht="27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customFormat="false" ht="27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customFormat="false" ht="27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customFormat="false" ht="27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customFormat="false" ht="27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customFormat="false" ht="27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customFormat="false" ht="27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customFormat="false" ht="27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customFormat="false" ht="27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customFormat="false" ht="27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customFormat="false" ht="27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customFormat="false" ht="27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customFormat="false" ht="27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customFormat="false" ht="27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customFormat="false" ht="27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customFormat="false" ht="27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customFormat="false" ht="27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customFormat="false" ht="27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customFormat="false" ht="27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customFormat="false" ht="27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customFormat="false" ht="27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customFormat="false" ht="27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customFormat="false" ht="27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customFormat="false" ht="27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customFormat="false" ht="27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customFormat="false" ht="27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customFormat="false" ht="27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customFormat="false" ht="27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customFormat="false" ht="27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customFormat="false" ht="27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customFormat="false" ht="27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customFormat="false" ht="27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customFormat="false" ht="27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customFormat="false" ht="27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customFormat="false" ht="27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customFormat="false" ht="27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customFormat="false" ht="27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customFormat="false" ht="27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customFormat="false" ht="27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customFormat="false" ht="27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customFormat="false" ht="27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customFormat="false" ht="27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customFormat="false" ht="27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customFormat="false" ht="27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customFormat="false" ht="27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4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customFormat="false" ht="27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4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customFormat="false" ht="27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4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customFormat="false" ht="27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4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customFormat="false" ht="27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4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customFormat="false" ht="27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4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customFormat="false" ht="27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4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customFormat="false" ht="27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4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customFormat="false" ht="27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4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customFormat="false" ht="27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4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customFormat="false" ht="27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4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customFormat="false" ht="27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4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customFormat="false" ht="27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4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customFormat="false" ht="27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4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customFormat="false" ht="27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4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customFormat="false" ht="27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4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customFormat="false" ht="27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4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customFormat="false" ht="27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4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customFormat="false" ht="27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4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customFormat="false" ht="27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4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customFormat="false" ht="27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4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customFormat="false" ht="27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4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customFormat="false" ht="27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4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customFormat="false" ht="27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4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customFormat="false" ht="27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4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customFormat="false" ht="27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4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customFormat="false" ht="27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4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customFormat="false" ht="27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4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customFormat="false" ht="27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4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customFormat="false" ht="27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4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customFormat="false" ht="27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4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customFormat="false" ht="27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4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customFormat="false" ht="27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4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customFormat="false" ht="27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4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customFormat="false" ht="27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4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customFormat="false" ht="27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4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customFormat="false" ht="27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4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customFormat="false" ht="27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4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customFormat="false" ht="27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4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customFormat="false" ht="27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4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customFormat="false" ht="27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4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customFormat="false" ht="27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4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customFormat="false" ht="27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4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customFormat="false" ht="27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4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customFormat="false" ht="27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4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customFormat="false" ht="27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4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customFormat="false" ht="27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4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customFormat="false" ht="27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4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customFormat="false" ht="27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4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customFormat="false" ht="27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4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customFormat="false" ht="27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4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customFormat="false" ht="27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4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customFormat="false" ht="27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4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customFormat="false" ht="27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4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customFormat="false" ht="27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4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customFormat="false" ht="27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4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customFormat="false" ht="27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4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customFormat="false" ht="27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4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customFormat="false" ht="27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4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customFormat="false" ht="27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4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customFormat="false" ht="27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4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customFormat="false" ht="27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4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customFormat="false" ht="27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4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customFormat="false" ht="27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4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customFormat="false" ht="27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4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customFormat="false" ht="27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4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customFormat="false" ht="27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4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customFormat="false" ht="27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4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customFormat="false" ht="27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4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customFormat="false" ht="27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4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customFormat="false" ht="27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4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customFormat="false" ht="27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4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customFormat="false" ht="27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4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customFormat="false" ht="27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customFormat="false" ht="27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customFormat="false" ht="27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4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customFormat="false" ht="27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4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customFormat="false" ht="27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4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customFormat="false" ht="27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4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customFormat="false" ht="27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4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customFormat="false" ht="27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4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customFormat="false" ht="27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4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customFormat="false" ht="27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4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customFormat="false" ht="27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4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customFormat="false" ht="27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4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customFormat="false" ht="27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4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customFormat="false" ht="27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4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customFormat="false" ht="27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4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customFormat="false" ht="27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4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customFormat="false" ht="27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4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customFormat="false" ht="27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4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customFormat="false" ht="27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4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customFormat="false" ht="27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4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customFormat="false" ht="27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4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customFormat="false" ht="27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4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customFormat="false" ht="27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4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customFormat="false" ht="27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4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customFormat="false" ht="27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4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customFormat="false" ht="27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4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customFormat="false" ht="27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4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customFormat="false" ht="27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4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customFormat="false" ht="27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4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customFormat="false" ht="27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4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customFormat="false" ht="27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4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customFormat="false" ht="27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4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customFormat="false" ht="27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4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customFormat="false" ht="27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4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customFormat="false" ht="27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4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customFormat="false" ht="27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customFormat="false" ht="27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customFormat="false" ht="27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customFormat="false" ht="27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customFormat="false" ht="27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4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customFormat="false" ht="27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4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customFormat="false" ht="27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4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customFormat="false" ht="27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4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customFormat="false" ht="27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4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customFormat="false" ht="27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4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customFormat="false" ht="27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4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customFormat="false" ht="27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4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customFormat="false" ht="27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customFormat="false" ht="27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customFormat="false" ht="27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customFormat="false" ht="27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customFormat="false" ht="27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4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customFormat="false" ht="27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4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customFormat="false" ht="27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customFormat="false" ht="27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customFormat="false" ht="27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customFormat="false" ht="27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customFormat="false" ht="27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customFormat="false" ht="27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customFormat="false" ht="27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customFormat="false" ht="27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customFormat="false" ht="27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customFormat="false" ht="27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customFormat="false" ht="27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customFormat="false" ht="27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customFormat="false" ht="27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customFormat="false" ht="27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customFormat="false" ht="27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customFormat="false" ht="27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customFormat="false" ht="27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4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customFormat="false" ht="27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4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customFormat="false" ht="27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4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customFormat="false" ht="27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4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customFormat="false" ht="27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4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customFormat="false" ht="27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4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customFormat="false" ht="27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4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customFormat="false" ht="27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4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customFormat="false" ht="27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4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customFormat="false" ht="27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4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customFormat="false" ht="27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4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customFormat="false" ht="27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4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customFormat="false" ht="27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4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customFormat="false" ht="27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4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customFormat="false" ht="27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4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customFormat="false" ht="27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4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customFormat="false" ht="27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4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customFormat="false" ht="27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4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customFormat="false" ht="27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4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customFormat="false" ht="27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4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customFormat="false" ht="27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4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customFormat="false" ht="27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4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customFormat="false" ht="27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4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customFormat="false" ht="27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4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customFormat="false" ht="27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4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customFormat="false" ht="27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4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customFormat="false" ht="27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4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customFormat="false" ht="27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4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customFormat="false" ht="27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4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customFormat="false" ht="27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4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customFormat="false" ht="27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4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customFormat="false" ht="27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4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customFormat="false" ht="27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4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customFormat="false" ht="27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4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customFormat="false" ht="27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4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customFormat="false" ht="27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4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customFormat="false" ht="27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4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customFormat="false" ht="27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4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customFormat="false" ht="27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4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customFormat="false" ht="27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4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customFormat="false" ht="27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4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customFormat="false" ht="27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4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customFormat="false" ht="27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customFormat="false" ht="27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4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customFormat="false" ht="27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4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customFormat="false" ht="27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customFormat="false" ht="27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4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customFormat="false" ht="27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4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customFormat="false" ht="27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4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customFormat="false" ht="27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4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customFormat="false" ht="27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4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customFormat="false" ht="27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4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customFormat="false" ht="27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4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customFormat="false" ht="27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4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customFormat="false" ht="27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4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customFormat="false" ht="27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4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customFormat="false" ht="27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4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customFormat="false" ht="27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4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customFormat="false" ht="27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4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customFormat="false" ht="27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4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customFormat="false" ht="27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4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customFormat="false" ht="27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4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customFormat="false" ht="27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4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customFormat="false" ht="27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4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customFormat="false" ht="27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4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customFormat="false" ht="27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4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customFormat="false" ht="27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4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customFormat="false" ht="27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4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customFormat="false" ht="27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4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customFormat="false" ht="27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4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customFormat="false" ht="27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4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customFormat="false" ht="27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4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customFormat="false" ht="27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4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customFormat="false" ht="27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4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customFormat="false" ht="27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4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customFormat="false" ht="27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4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customFormat="false" ht="27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4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customFormat="false" ht="27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4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customFormat="false" ht="27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4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customFormat="false" ht="27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4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customFormat="false" ht="27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4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customFormat="false" ht="27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4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customFormat="false" ht="27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4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customFormat="false" ht="27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4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customFormat="false" ht="27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4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customFormat="false" ht="27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4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customFormat="false" ht="27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4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customFormat="false" ht="27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4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customFormat="false" ht="27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4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customFormat="false" ht="27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4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customFormat="false" ht="27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4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customFormat="false" ht="27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4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customFormat="false" ht="27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4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customFormat="false" ht="27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4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customFormat="false" ht="27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4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customFormat="false" ht="27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4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customFormat="false" ht="27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4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customFormat="false" ht="27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4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customFormat="false" ht="27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4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customFormat="false" ht="27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4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customFormat="false" ht="27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4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customFormat="false" ht="27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4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customFormat="false" ht="27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4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customFormat="false" ht="27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4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customFormat="false" ht="27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4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customFormat="false" ht="27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4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customFormat="false" ht="27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4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customFormat="false" ht="27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4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customFormat="false" ht="27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4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customFormat="false" ht="27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4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customFormat="false" ht="27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4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customFormat="false" ht="27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4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customFormat="false" ht="27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4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customFormat="false" ht="27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4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customFormat="false" ht="27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4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customFormat="false" ht="27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4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customFormat="false" ht="27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4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customFormat="false" ht="27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4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customFormat="false" ht="27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4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customFormat="false" ht="27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4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customFormat="false" ht="27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4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customFormat="false" ht="27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4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customFormat="false" ht="27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4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customFormat="false" ht="27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4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customFormat="false" ht="27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4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customFormat="false" ht="27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4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customFormat="false" ht="27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4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customFormat="false" ht="27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4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customFormat="false" ht="27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4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customFormat="false" ht="27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4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customFormat="false" ht="27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customFormat="false" ht="27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customFormat="false" ht="27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4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customFormat="false" ht="27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4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customFormat="false" ht="27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4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customFormat="false" ht="27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4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customFormat="false" ht="27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4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customFormat="false" ht="27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4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customFormat="false" ht="27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4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customFormat="false" ht="27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4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customFormat="false" ht="27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4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customFormat="false" ht="27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4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customFormat="false" ht="27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4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customFormat="false" ht="27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4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customFormat="false" ht="27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4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customFormat="false" ht="27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4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customFormat="false" ht="27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4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customFormat="false" ht="27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4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customFormat="false" ht="27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4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customFormat="false" ht="27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4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customFormat="false" ht="27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4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customFormat="false" ht="27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4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customFormat="false" ht="27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4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</sheetData>
  <sheetProtection sheet="true" password="913f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328125" defaultRowHeight="15" zeroHeight="false" outlineLevelRow="0" outlineLevelCol="0"/>
  <cols>
    <col collapsed="false" customWidth="true" hidden="false" outlineLevel="0" max="1" min="1" style="0" width="69"/>
    <col collapsed="false" customWidth="true" hidden="false" outlineLevel="0" max="2" min="2" style="0" width="18.76"/>
    <col collapsed="false" customWidth="true" hidden="false" outlineLevel="0" max="3" min="3" style="0" width="21.13"/>
    <col collapsed="false" customWidth="true" hidden="false" outlineLevel="0" max="4" min="4" style="0" width="25.75"/>
    <col collapsed="false" customWidth="true" hidden="false" outlineLevel="0" max="5" min="5" style="0" width="26.13"/>
    <col collapsed="false" customWidth="true" hidden="false" outlineLevel="0" max="6" min="6" style="0" width="26"/>
    <col collapsed="false" customWidth="true" hidden="false" outlineLevel="0" max="7" min="7" style="0" width="23.13"/>
    <col collapsed="false" customWidth="true" hidden="false" outlineLevel="0" max="8" min="8" style="0" width="22.38"/>
    <col collapsed="false" customWidth="true" hidden="false" outlineLevel="0" max="9" min="9" style="0" width="19.5"/>
    <col collapsed="false" customWidth="true" hidden="false" outlineLevel="0" max="10" min="10" style="0" width="26.88"/>
    <col collapsed="false" customWidth="true" hidden="false" outlineLevel="0" max="11" min="11" style="0" width="16.63"/>
    <col collapsed="false" customWidth="true" hidden="false" outlineLevel="0" max="12" min="12" style="0" width="16"/>
    <col collapsed="false" customWidth="true" hidden="false" outlineLevel="0" max="13" min="13" style="0" width="14.87"/>
    <col collapsed="false" customWidth="true" hidden="false" outlineLevel="0" max="14" min="14" style="0" width="21"/>
    <col collapsed="false" customWidth="true" hidden="false" outlineLevel="0" max="34" min="15" style="0" width="10.5"/>
  </cols>
  <sheetData>
    <row r="1" customFormat="false" ht="27.75" hidden="false" customHeight="true" outlineLevel="0" collapsed="false">
      <c r="A1" s="1" t="s">
        <v>0</v>
      </c>
      <c r="B1" s="1" t="s">
        <v>1</v>
      </c>
      <c r="C1" s="1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6" t="s">
        <v>11</v>
      </c>
      <c r="L1" s="6" t="s">
        <v>12</v>
      </c>
      <c r="M1" s="7" t="s">
        <v>13</v>
      </c>
      <c r="N1" s="6" t="s">
        <v>14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customFormat="false" ht="27.75" hidden="false" customHeight="true" outlineLevel="0" collapsed="false">
      <c r="A2" s="19" t="s">
        <v>67</v>
      </c>
      <c r="B2" s="19" t="s">
        <v>20</v>
      </c>
      <c r="C2" s="19"/>
      <c r="D2" s="21" t="n">
        <v>2.95</v>
      </c>
      <c r="E2" s="21" t="n">
        <v>3.99</v>
      </c>
      <c r="F2" s="21" t="n">
        <v>4.59</v>
      </c>
      <c r="G2" s="21" t="n">
        <v>4.99</v>
      </c>
      <c r="H2" s="21" t="n">
        <v>4.99</v>
      </c>
      <c r="I2" s="21" t="n">
        <v>4.69</v>
      </c>
      <c r="J2" s="21" t="n">
        <v>2.99</v>
      </c>
      <c r="K2" s="22" t="n">
        <f aca="false">MIN(D2:J2)</f>
        <v>2.95</v>
      </c>
      <c r="L2" s="11" t="n">
        <f aca="false">MAX(D2:J2)</f>
        <v>4.99</v>
      </c>
      <c r="M2" s="12" t="n">
        <f aca="false">L2/K2-1</f>
        <v>0.691525423728814</v>
      </c>
      <c r="N2" s="11" t="n">
        <f aca="false">AVERAGE(D2:J2)</f>
        <v>4.17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customFormat="false" ht="27.75" hidden="false" customHeight="true" outlineLevel="0" collapsed="false">
      <c r="A3" s="19" t="s">
        <v>82</v>
      </c>
      <c r="B3" s="19" t="s">
        <v>56</v>
      </c>
      <c r="C3" s="19" t="s">
        <v>81</v>
      </c>
      <c r="D3" s="21" t="n">
        <v>3.79</v>
      </c>
      <c r="E3" s="21" t="n">
        <v>3.45</v>
      </c>
      <c r="F3" s="21" t="s">
        <v>18</v>
      </c>
      <c r="G3" s="21" t="n">
        <v>3.79</v>
      </c>
      <c r="H3" s="21" t="s">
        <v>18</v>
      </c>
      <c r="I3" s="21" t="s">
        <v>18</v>
      </c>
      <c r="J3" s="21" t="n">
        <v>3.29</v>
      </c>
      <c r="K3" s="22" t="n">
        <f aca="false">MIN(D3:J3)</f>
        <v>3.29</v>
      </c>
      <c r="L3" s="11" t="n">
        <f aca="false">MAX(D3:J3)</f>
        <v>3.79</v>
      </c>
      <c r="M3" s="12" t="n">
        <f aca="false">L3/K3-1</f>
        <v>0.151975683890577</v>
      </c>
      <c r="N3" s="11" t="n">
        <f aca="false">AVERAGE(D3:J3)</f>
        <v>3.58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customFormat="false" ht="27.75" hidden="false" customHeight="true" outlineLevel="0" collapsed="false">
      <c r="A4" s="23" t="s">
        <v>114</v>
      </c>
      <c r="B4" s="19" t="s">
        <v>115</v>
      </c>
      <c r="C4" s="19" t="s">
        <v>95</v>
      </c>
      <c r="D4" s="21" t="s">
        <v>18</v>
      </c>
      <c r="E4" s="21" t="s">
        <v>18</v>
      </c>
      <c r="F4" s="21" t="n">
        <v>4.29</v>
      </c>
      <c r="G4" s="21" t="s">
        <v>18</v>
      </c>
      <c r="H4" s="21" t="s">
        <v>18</v>
      </c>
      <c r="I4" s="21" t="s">
        <v>18</v>
      </c>
      <c r="J4" s="21" t="n">
        <v>4.18</v>
      </c>
      <c r="K4" s="22" t="n">
        <f aca="false">MIN(D4:J4)</f>
        <v>4.18</v>
      </c>
      <c r="L4" s="11" t="n">
        <f aca="false">MAX(D4:J4)</f>
        <v>4.29</v>
      </c>
      <c r="M4" s="12" t="n">
        <f aca="false">L4/K4-1</f>
        <v>0.0263157894736843</v>
      </c>
      <c r="N4" s="11" t="n">
        <f aca="false">AVERAGE(D4:J4)</f>
        <v>4.235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customFormat="false" ht="27.75" hidden="false" customHeight="true" outlineLevel="0" collapsed="false">
      <c r="A5" s="23" t="s">
        <v>116</v>
      </c>
      <c r="B5" s="19" t="s">
        <v>115</v>
      </c>
      <c r="C5" s="19" t="s">
        <v>95</v>
      </c>
      <c r="D5" s="21" t="n">
        <v>6.18</v>
      </c>
      <c r="E5" s="21" t="s">
        <v>18</v>
      </c>
      <c r="F5" s="21" t="n">
        <v>4.29</v>
      </c>
      <c r="G5" s="21" t="n">
        <v>4.98</v>
      </c>
      <c r="H5" s="21" t="s">
        <v>18</v>
      </c>
      <c r="I5" s="21" t="n">
        <v>5.99</v>
      </c>
      <c r="J5" s="21" t="n">
        <v>4.18</v>
      </c>
      <c r="K5" s="22" t="n">
        <f aca="false">MIN(D5:J5)</f>
        <v>4.18</v>
      </c>
      <c r="L5" s="11" t="n">
        <f aca="false">MAX(D5:J5)</f>
        <v>6.18</v>
      </c>
      <c r="M5" s="12" t="n">
        <f aca="false">L5/K5-1</f>
        <v>0.478468899521531</v>
      </c>
      <c r="N5" s="11" t="n">
        <f aca="false">AVERAGE(D5:J5)</f>
        <v>5.124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customFormat="false" ht="27.75" hidden="false" customHeight="true" outlineLevel="0" collapsed="false">
      <c r="A6" s="19" t="s">
        <v>87</v>
      </c>
      <c r="B6" s="19" t="s">
        <v>88</v>
      </c>
      <c r="C6" s="19" t="s">
        <v>89</v>
      </c>
      <c r="D6" s="21" t="n">
        <v>5.99</v>
      </c>
      <c r="E6" s="21" t="n">
        <v>6.19</v>
      </c>
      <c r="F6" s="21" t="s">
        <v>18</v>
      </c>
      <c r="G6" s="21" t="s">
        <v>18</v>
      </c>
      <c r="H6" s="21" t="n">
        <v>5.39</v>
      </c>
      <c r="I6" s="21" t="n">
        <v>5.79</v>
      </c>
      <c r="J6" s="21" t="n">
        <v>4.79</v>
      </c>
      <c r="K6" s="22" t="n">
        <f aca="false">MIN(D6:J6)</f>
        <v>4.79</v>
      </c>
      <c r="L6" s="11" t="n">
        <f aca="false">MAX(D6:J6)</f>
        <v>6.19</v>
      </c>
      <c r="M6" s="12" t="n">
        <f aca="false">L6/K6-1</f>
        <v>0.292275574112735</v>
      </c>
      <c r="N6" s="11" t="n">
        <f aca="false">AVERAGE(D6:J6)</f>
        <v>5.63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customFormat="false" ht="27.75" hidden="false" customHeight="true" outlineLevel="0" collapsed="false">
      <c r="A7" s="8" t="s">
        <v>85</v>
      </c>
      <c r="B7" s="8" t="s">
        <v>56</v>
      </c>
      <c r="C7" s="8" t="s">
        <v>77</v>
      </c>
      <c r="D7" s="10" t="n">
        <v>5.15</v>
      </c>
      <c r="E7" s="10" t="n">
        <v>4.99</v>
      </c>
      <c r="F7" s="10" t="s">
        <v>18</v>
      </c>
      <c r="G7" s="14" t="n">
        <v>4.99</v>
      </c>
      <c r="H7" s="10" t="n">
        <v>4.95</v>
      </c>
      <c r="I7" s="10" t="n">
        <v>4.99</v>
      </c>
      <c r="J7" s="10" t="n">
        <v>4.99</v>
      </c>
      <c r="K7" s="22" t="n">
        <f aca="false">MIN(D7:J7)</f>
        <v>4.95</v>
      </c>
      <c r="L7" s="11" t="n">
        <f aca="false">MAX(D7:J7)</f>
        <v>5.15</v>
      </c>
      <c r="M7" s="12" t="n">
        <f aca="false">L7/K7-1</f>
        <v>0.0404040404040404</v>
      </c>
      <c r="N7" s="11" t="n">
        <f aca="false">AVERAGE(D7:J7)</f>
        <v>5.01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customFormat="false" ht="27.75" hidden="false" customHeight="true" outlineLevel="0" collapsed="false">
      <c r="A8" s="16" t="s">
        <v>106</v>
      </c>
      <c r="B8" s="8" t="s">
        <v>107</v>
      </c>
      <c r="C8" s="8" t="s">
        <v>108</v>
      </c>
      <c r="D8" s="10" t="n">
        <v>5.85</v>
      </c>
      <c r="E8" s="10" t="s">
        <v>18</v>
      </c>
      <c r="F8" s="10" t="s">
        <v>18</v>
      </c>
      <c r="G8" s="14" t="s">
        <v>18</v>
      </c>
      <c r="H8" s="10" t="s">
        <v>18</v>
      </c>
      <c r="I8" s="10" t="s">
        <v>18</v>
      </c>
      <c r="J8" s="10" t="n">
        <v>4.99</v>
      </c>
      <c r="K8" s="22" t="n">
        <f aca="false">MIN(D8:J8)</f>
        <v>4.99</v>
      </c>
      <c r="L8" s="11" t="n">
        <f aca="false">MAX(D8:J8)</f>
        <v>5.85</v>
      </c>
      <c r="M8" s="12" t="n">
        <f aca="false">L8/K8-1</f>
        <v>0.172344689378757</v>
      </c>
      <c r="N8" s="11" t="n">
        <f aca="false">AVERAGE(D8:J8)</f>
        <v>5.42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customFormat="false" ht="27.75" hidden="false" customHeight="true" outlineLevel="0" collapsed="false">
      <c r="A9" s="16" t="s">
        <v>103</v>
      </c>
      <c r="B9" s="8" t="s">
        <v>104</v>
      </c>
      <c r="C9" s="8" t="s">
        <v>105</v>
      </c>
      <c r="D9" s="10" t="n">
        <v>6.79</v>
      </c>
      <c r="E9" s="10" t="n">
        <v>5.99</v>
      </c>
      <c r="F9" s="10" t="s">
        <v>18</v>
      </c>
      <c r="G9" s="14" t="s">
        <v>18</v>
      </c>
      <c r="H9" s="10" t="s">
        <v>18</v>
      </c>
      <c r="I9" s="10" t="n">
        <v>5.99</v>
      </c>
      <c r="J9" s="10" t="n">
        <v>5.49</v>
      </c>
      <c r="K9" s="22" t="n">
        <f aca="false">MIN(D9:J9)</f>
        <v>5.49</v>
      </c>
      <c r="L9" s="11" t="n">
        <f aca="false">MAX(D9:J9)</f>
        <v>6.79</v>
      </c>
      <c r="M9" s="12" t="n">
        <f aca="false">L9/K9-1</f>
        <v>0.236794171220401</v>
      </c>
      <c r="N9" s="11" t="n">
        <f aca="false">AVERAGE(D9:J9)</f>
        <v>6.065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customFormat="false" ht="27.75" hidden="false" customHeight="true" outlineLevel="0" collapsed="false">
      <c r="A10" s="8" t="s">
        <v>55</v>
      </c>
      <c r="B10" s="8" t="s">
        <v>56</v>
      </c>
      <c r="C10" s="8" t="s">
        <v>57</v>
      </c>
      <c r="D10" s="10" t="s">
        <v>18</v>
      </c>
      <c r="E10" s="10" t="s">
        <v>18</v>
      </c>
      <c r="F10" s="10" t="n">
        <v>6.79</v>
      </c>
      <c r="G10" s="14" t="n">
        <v>5.99</v>
      </c>
      <c r="H10" s="10" t="s">
        <v>18</v>
      </c>
      <c r="I10" s="10" t="n">
        <v>7.59</v>
      </c>
      <c r="J10" s="10" t="n">
        <v>7.29</v>
      </c>
      <c r="K10" s="22" t="n">
        <f aca="false">MIN(D10:J10)</f>
        <v>5.99</v>
      </c>
      <c r="L10" s="11" t="n">
        <f aca="false">MAX(D10:J10)</f>
        <v>7.59</v>
      </c>
      <c r="M10" s="12" t="n">
        <f aca="false">L10/K10-1</f>
        <v>0.267111853088481</v>
      </c>
      <c r="N10" s="11" t="n">
        <f aca="false">AVERAGE(D10:J10)</f>
        <v>6.915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customFormat="false" ht="27.75" hidden="false" customHeight="true" outlineLevel="0" collapsed="false">
      <c r="A11" s="8" t="s">
        <v>72</v>
      </c>
      <c r="B11" s="8" t="s">
        <v>73</v>
      </c>
      <c r="C11" s="8" t="s">
        <v>74</v>
      </c>
      <c r="D11" s="10" t="s">
        <v>18</v>
      </c>
      <c r="E11" s="10" t="n">
        <v>5.99</v>
      </c>
      <c r="F11" s="10" t="s">
        <v>18</v>
      </c>
      <c r="G11" s="14" t="n">
        <v>5.99</v>
      </c>
      <c r="H11" s="10" t="n">
        <v>6.49</v>
      </c>
      <c r="I11" s="10" t="s">
        <v>18</v>
      </c>
      <c r="J11" s="10" t="n">
        <v>6.49</v>
      </c>
      <c r="K11" s="22" t="n">
        <f aca="false">MIN(D11:J11)</f>
        <v>5.99</v>
      </c>
      <c r="L11" s="11" t="n">
        <f aca="false">MAX(D11:J11)</f>
        <v>6.49</v>
      </c>
      <c r="M11" s="12" t="n">
        <f aca="false">L11/K11-1</f>
        <v>0.0834724540901501</v>
      </c>
      <c r="N11" s="11" t="n">
        <f aca="false">AVERAGE(D11:J11)</f>
        <v>6.24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customFormat="false" ht="27.75" hidden="false" customHeight="true" outlineLevel="0" collapsed="false">
      <c r="A12" s="8" t="s">
        <v>87</v>
      </c>
      <c r="B12" s="8" t="s">
        <v>88</v>
      </c>
      <c r="C12" s="8" t="s">
        <v>90</v>
      </c>
      <c r="D12" s="10" t="n">
        <v>7.98</v>
      </c>
      <c r="E12" s="10" t="n">
        <v>9.09</v>
      </c>
      <c r="F12" s="10" t="n">
        <v>5.99</v>
      </c>
      <c r="G12" s="14" t="n">
        <v>7.79</v>
      </c>
      <c r="H12" s="10" t="n">
        <v>7.59</v>
      </c>
      <c r="I12" s="10" t="n">
        <v>7.79</v>
      </c>
      <c r="J12" s="10" t="n">
        <v>5.99</v>
      </c>
      <c r="K12" s="22" t="n">
        <f aca="false">MIN(D12:J12)</f>
        <v>5.99</v>
      </c>
      <c r="L12" s="11" t="n">
        <f aca="false">MAX(D12:J12)</f>
        <v>9.09</v>
      </c>
      <c r="M12" s="12" t="n">
        <f aca="false">L12/K12-1</f>
        <v>0.517529215358932</v>
      </c>
      <c r="N12" s="11" t="n">
        <f aca="false">AVERAGE(D12:J12)</f>
        <v>7.46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customFormat="false" ht="27.75" hidden="false" customHeight="true" outlineLevel="0" collapsed="false">
      <c r="A13" s="8" t="s">
        <v>80</v>
      </c>
      <c r="B13" s="8" t="s">
        <v>76</v>
      </c>
      <c r="C13" s="8" t="s">
        <v>81</v>
      </c>
      <c r="D13" s="10" t="s">
        <v>18</v>
      </c>
      <c r="E13" s="10" t="n">
        <v>10.49</v>
      </c>
      <c r="F13" s="10" t="s">
        <v>18</v>
      </c>
      <c r="G13" s="14" t="n">
        <v>6.49</v>
      </c>
      <c r="H13" s="10" t="n">
        <v>6.19</v>
      </c>
      <c r="I13" s="10" t="n">
        <v>6.99</v>
      </c>
      <c r="J13" s="10" t="n">
        <v>7.59</v>
      </c>
      <c r="K13" s="22" t="n">
        <f aca="false">MIN(D13:J13)</f>
        <v>6.19</v>
      </c>
      <c r="L13" s="11" t="n">
        <f aca="false">MAX(D13:J13)</f>
        <v>10.49</v>
      </c>
      <c r="M13" s="12" t="n">
        <f aca="false">L13/K13-1</f>
        <v>0.694668820678514</v>
      </c>
      <c r="N13" s="11" t="n">
        <f aca="false">AVERAGE(D13:J13)</f>
        <v>7.55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customFormat="false" ht="27.75" hidden="false" customHeight="true" outlineLevel="0" collapsed="false">
      <c r="A14" s="16" t="s">
        <v>62</v>
      </c>
      <c r="B14" s="8" t="s">
        <v>63</v>
      </c>
      <c r="C14" s="16" t="s">
        <v>57</v>
      </c>
      <c r="D14" s="10" t="n">
        <v>9.15</v>
      </c>
      <c r="E14" s="10" t="n">
        <v>6.29</v>
      </c>
      <c r="F14" s="10" t="n">
        <v>8.29</v>
      </c>
      <c r="G14" s="14" t="n">
        <v>7.49</v>
      </c>
      <c r="H14" s="10" t="n">
        <v>7.81</v>
      </c>
      <c r="I14" s="10" t="n">
        <v>9.89</v>
      </c>
      <c r="J14" s="10" t="n">
        <v>8.99</v>
      </c>
      <c r="K14" s="22" t="n">
        <f aca="false">MIN(D14:J14)</f>
        <v>6.29</v>
      </c>
      <c r="L14" s="11" t="n">
        <f aca="false">MAX(D14:J14)</f>
        <v>9.89</v>
      </c>
      <c r="M14" s="12" t="n">
        <f aca="false">L14/K14-1</f>
        <v>0.572337042925278</v>
      </c>
      <c r="N14" s="11" t="n">
        <f aca="false">AVERAGE(D14:J14)</f>
        <v>8.27285714285714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customFormat="false" ht="27.75" hidden="false" customHeight="true" outlineLevel="0" collapsed="false">
      <c r="A15" s="16" t="s">
        <v>109</v>
      </c>
      <c r="B15" s="8" t="s">
        <v>110</v>
      </c>
      <c r="C15" s="8" t="s">
        <v>102</v>
      </c>
      <c r="D15" s="10" t="n">
        <v>7.85</v>
      </c>
      <c r="E15" s="10" t="n">
        <v>6.29</v>
      </c>
      <c r="F15" s="10" t="n">
        <v>7.19</v>
      </c>
      <c r="G15" s="14" t="n">
        <v>6.59</v>
      </c>
      <c r="H15" s="10" t="n">
        <v>6.79</v>
      </c>
      <c r="I15" s="10" t="n">
        <v>6.99</v>
      </c>
      <c r="J15" s="10" t="n">
        <v>6.59</v>
      </c>
      <c r="K15" s="22" t="n">
        <f aca="false">MIN(D15:J15)</f>
        <v>6.29</v>
      </c>
      <c r="L15" s="11" t="n">
        <f aca="false">MAX(D15:J15)</f>
        <v>7.85</v>
      </c>
      <c r="M15" s="12" t="n">
        <f aca="false">L15/K15-1</f>
        <v>0.248012718600954</v>
      </c>
      <c r="N15" s="11" t="n">
        <f aca="false">AVERAGE(D15:J15)</f>
        <v>6.89857142857143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customFormat="false" ht="27.75" hidden="false" customHeight="true" outlineLevel="0" collapsed="false">
      <c r="A16" s="8" t="s">
        <v>83</v>
      </c>
      <c r="B16" s="8" t="s">
        <v>84</v>
      </c>
      <c r="C16" s="8" t="s">
        <v>79</v>
      </c>
      <c r="D16" s="10" t="n">
        <v>6.49</v>
      </c>
      <c r="E16" s="10" t="s">
        <v>18</v>
      </c>
      <c r="F16" s="10" t="n">
        <v>7.19</v>
      </c>
      <c r="G16" s="14" t="s">
        <v>18</v>
      </c>
      <c r="H16" s="10" t="n">
        <v>8.01</v>
      </c>
      <c r="I16" s="10" t="s">
        <v>18</v>
      </c>
      <c r="J16" s="10" t="n">
        <v>7.29</v>
      </c>
      <c r="K16" s="22" t="n">
        <f aca="false">MIN(D16:J16)</f>
        <v>6.49</v>
      </c>
      <c r="L16" s="11" t="n">
        <f aca="false">MAX(D16:J16)</f>
        <v>8.01</v>
      </c>
      <c r="M16" s="12" t="n">
        <f aca="false">L16/K16-1</f>
        <v>0.234206471494607</v>
      </c>
      <c r="N16" s="11" t="n">
        <f aca="false">AVERAGE(D16:J16)</f>
        <v>7.245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customFormat="false" ht="27.75" hidden="false" customHeight="true" outlineLevel="0" collapsed="false">
      <c r="A17" s="8" t="s">
        <v>117</v>
      </c>
      <c r="B17" s="8" t="s">
        <v>100</v>
      </c>
      <c r="C17" s="8" t="s">
        <v>118</v>
      </c>
      <c r="D17" s="10" t="s">
        <v>18</v>
      </c>
      <c r="E17" s="10" t="s">
        <v>18</v>
      </c>
      <c r="F17" s="10" t="s">
        <v>18</v>
      </c>
      <c r="G17" s="14" t="n">
        <v>7.98</v>
      </c>
      <c r="H17" s="10" t="s">
        <v>18</v>
      </c>
      <c r="I17" s="10" t="n">
        <v>11.99</v>
      </c>
      <c r="J17" s="10" t="n">
        <v>6.99</v>
      </c>
      <c r="K17" s="22" t="n">
        <f aca="false">MIN(D17:J17)</f>
        <v>6.99</v>
      </c>
      <c r="L17" s="11" t="n">
        <f aca="false">MAX(D17:J17)</f>
        <v>11.99</v>
      </c>
      <c r="M17" s="15" t="n">
        <f aca="false">L17/K17-1</f>
        <v>0.715307582260372</v>
      </c>
      <c r="N17" s="11" t="n">
        <f aca="false">AVERAGE(D17:J17)</f>
        <v>8.98666666666667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customFormat="false" ht="27.75" hidden="false" customHeight="true" outlineLevel="0" collapsed="false">
      <c r="A18" s="16" t="s">
        <v>93</v>
      </c>
      <c r="B18" s="8" t="s">
        <v>94</v>
      </c>
      <c r="C18" s="8" t="s">
        <v>95</v>
      </c>
      <c r="D18" s="10" t="n">
        <v>9.99</v>
      </c>
      <c r="E18" s="10" t="n">
        <v>9.59</v>
      </c>
      <c r="F18" s="10" t="n">
        <v>7.49</v>
      </c>
      <c r="G18" s="14" t="n">
        <v>7.98</v>
      </c>
      <c r="H18" s="10" t="n">
        <v>10.29</v>
      </c>
      <c r="I18" s="10" t="n">
        <v>8.69</v>
      </c>
      <c r="J18" s="10" t="n">
        <v>7.99</v>
      </c>
      <c r="K18" s="22" t="n">
        <f aca="false">MIN(D18:J18)</f>
        <v>7.49</v>
      </c>
      <c r="L18" s="11" t="n">
        <f aca="false">MAX(D18:J18)</f>
        <v>10.29</v>
      </c>
      <c r="M18" s="12" t="n">
        <f aca="false">L18/K18-1</f>
        <v>0.373831775700934</v>
      </c>
      <c r="N18" s="11" t="n">
        <f aca="false">AVERAGE(D18:J18)</f>
        <v>8.86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customFormat="false" ht="27.75" hidden="false" customHeight="true" outlineLevel="0" collapsed="false">
      <c r="A19" s="8" t="s">
        <v>58</v>
      </c>
      <c r="B19" s="8" t="s">
        <v>38</v>
      </c>
      <c r="C19" s="8" t="s">
        <v>59</v>
      </c>
      <c r="D19" s="10" t="n">
        <v>8.85</v>
      </c>
      <c r="E19" s="10" t="n">
        <v>7.75</v>
      </c>
      <c r="F19" s="10" t="s">
        <v>18</v>
      </c>
      <c r="G19" s="14" t="s">
        <v>18</v>
      </c>
      <c r="H19" s="10" t="s">
        <v>18</v>
      </c>
      <c r="I19" s="10" t="n">
        <v>9.89</v>
      </c>
      <c r="J19" s="10" t="s">
        <v>18</v>
      </c>
      <c r="K19" s="22" t="n">
        <f aca="false">MIN(D19:J19)</f>
        <v>7.75</v>
      </c>
      <c r="L19" s="11" t="n">
        <f aca="false">MAX(D19:J19)</f>
        <v>9.89</v>
      </c>
      <c r="M19" s="12" t="n">
        <f aca="false">L19/K19-1</f>
        <v>0.276129032258065</v>
      </c>
      <c r="N19" s="11" t="n">
        <f aca="false">AVERAGE(D19:J19)</f>
        <v>8.83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customFormat="false" ht="27.75" hidden="false" customHeight="true" outlineLevel="0" collapsed="false">
      <c r="A20" s="8" t="s">
        <v>78</v>
      </c>
      <c r="B20" s="8" t="s">
        <v>76</v>
      </c>
      <c r="C20" s="8" t="s">
        <v>79</v>
      </c>
      <c r="D20" s="10" t="n">
        <v>7.79</v>
      </c>
      <c r="E20" s="10" t="s">
        <v>18</v>
      </c>
      <c r="F20" s="10" t="s">
        <v>18</v>
      </c>
      <c r="G20" s="14" t="s">
        <v>18</v>
      </c>
      <c r="H20" s="10" t="n">
        <v>10.29</v>
      </c>
      <c r="I20" s="10" t="s">
        <v>18</v>
      </c>
      <c r="J20" s="10" t="n">
        <v>8.25</v>
      </c>
      <c r="K20" s="22" t="n">
        <f aca="false">MIN(D20:J20)</f>
        <v>7.79</v>
      </c>
      <c r="L20" s="11" t="n">
        <f aca="false">MAX(D20:J20)</f>
        <v>10.29</v>
      </c>
      <c r="M20" s="12" t="n">
        <f aca="false">L20/K20-1</f>
        <v>0.320924261874198</v>
      </c>
      <c r="N20" s="11" t="n">
        <f aca="false">AVERAGE(D20:J20)</f>
        <v>8.77666666666667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customFormat="false" ht="27.75" hidden="false" customHeight="true" outlineLevel="0" collapsed="false">
      <c r="A21" s="8" t="s">
        <v>86</v>
      </c>
      <c r="B21" s="8" t="s">
        <v>84</v>
      </c>
      <c r="C21" s="8" t="s">
        <v>77</v>
      </c>
      <c r="D21" s="10" t="n">
        <v>7.95</v>
      </c>
      <c r="E21" s="10" t="s">
        <v>18</v>
      </c>
      <c r="F21" s="10" t="n">
        <v>9.19</v>
      </c>
      <c r="G21" s="14" t="n">
        <v>9.98</v>
      </c>
      <c r="H21" s="10" t="n">
        <v>7.99</v>
      </c>
      <c r="I21" s="10" t="n">
        <v>8.99</v>
      </c>
      <c r="J21" s="10" t="n">
        <v>7.99</v>
      </c>
      <c r="K21" s="22" t="n">
        <f aca="false">MIN(D21:J21)</f>
        <v>7.95</v>
      </c>
      <c r="L21" s="11" t="n">
        <f aca="false">MAX(D21:J21)</f>
        <v>9.98</v>
      </c>
      <c r="M21" s="12" t="n">
        <f aca="false">L21/K21-1</f>
        <v>0.255345911949686</v>
      </c>
      <c r="N21" s="11" t="n">
        <f aca="false">AVERAGE(D21:J21)</f>
        <v>8.68166666666667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customFormat="false" ht="27.75" hidden="false" customHeight="true" outlineLevel="0" collapsed="false">
      <c r="A22" s="8" t="s">
        <v>65</v>
      </c>
      <c r="B22" s="8" t="s">
        <v>66</v>
      </c>
      <c r="C22" s="8"/>
      <c r="D22" s="10" t="n">
        <v>7.98</v>
      </c>
      <c r="E22" s="10" t="n">
        <v>7.99</v>
      </c>
      <c r="F22" s="10" t="n">
        <v>8.99</v>
      </c>
      <c r="G22" s="14" t="n">
        <v>9.99</v>
      </c>
      <c r="H22" s="10" t="s">
        <v>18</v>
      </c>
      <c r="I22" s="10" t="n">
        <v>11.9</v>
      </c>
      <c r="J22" s="10" t="n">
        <v>8.99</v>
      </c>
      <c r="K22" s="22" t="n">
        <f aca="false">MIN(D22:J22)</f>
        <v>7.98</v>
      </c>
      <c r="L22" s="11" t="n">
        <f aca="false">MAX(D22:J22)</f>
        <v>11.9</v>
      </c>
      <c r="M22" s="12" t="n">
        <f aca="false">L22/K22-1</f>
        <v>0.491228070175439</v>
      </c>
      <c r="N22" s="11" t="n">
        <f aca="false">AVERAGE(D22:J22)</f>
        <v>9.30666666666667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customFormat="false" ht="27.75" hidden="false" customHeight="true" outlineLevel="0" collapsed="false">
      <c r="A23" s="8" t="s">
        <v>69</v>
      </c>
      <c r="B23" s="8" t="s">
        <v>20</v>
      </c>
      <c r="C23" s="8"/>
      <c r="D23" s="10" t="n">
        <v>7.98</v>
      </c>
      <c r="E23" s="10" t="n">
        <v>9.99</v>
      </c>
      <c r="F23" s="10" t="n">
        <v>9.99</v>
      </c>
      <c r="G23" s="14" t="s">
        <v>18</v>
      </c>
      <c r="H23" s="10" t="n">
        <v>14.9</v>
      </c>
      <c r="I23" s="10" t="s">
        <v>18</v>
      </c>
      <c r="J23" s="10" t="n">
        <v>9.99</v>
      </c>
      <c r="K23" s="22" t="n">
        <f aca="false">MIN(D23:J23)</f>
        <v>7.98</v>
      </c>
      <c r="L23" s="11" t="n">
        <f aca="false">MAX(D23:J23)</f>
        <v>14.9</v>
      </c>
      <c r="M23" s="15" t="n">
        <f aca="false">L23/K23-1</f>
        <v>0.867167919799499</v>
      </c>
      <c r="N23" s="11" t="n">
        <f aca="false">AVERAGE(D23:J23)</f>
        <v>10.57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customFormat="false" ht="27.75" hidden="false" customHeight="true" outlineLevel="0" collapsed="false">
      <c r="A24" s="8" t="s">
        <v>75</v>
      </c>
      <c r="B24" s="8" t="s">
        <v>76</v>
      </c>
      <c r="C24" s="8" t="s">
        <v>77</v>
      </c>
      <c r="D24" s="10" t="n">
        <v>9.98</v>
      </c>
      <c r="E24" s="10" t="n">
        <v>8.99</v>
      </c>
      <c r="F24" s="10" t="n">
        <v>9.39</v>
      </c>
      <c r="G24" s="14" t="n">
        <v>8.99</v>
      </c>
      <c r="H24" s="10" t="n">
        <v>9.29</v>
      </c>
      <c r="I24" s="10" t="n">
        <v>9.59</v>
      </c>
      <c r="J24" s="10" t="n">
        <v>9.29</v>
      </c>
      <c r="K24" s="22" t="n">
        <f aca="false">MIN(D24:J24)</f>
        <v>8.99</v>
      </c>
      <c r="L24" s="11" t="n">
        <f aca="false">MAX(D24:J24)</f>
        <v>9.98</v>
      </c>
      <c r="M24" s="12" t="n">
        <f aca="false">L24/K24-1</f>
        <v>0.110122358175751</v>
      </c>
      <c r="N24" s="11" t="n">
        <f aca="false">AVERAGE(D24:J24)</f>
        <v>9.36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customFormat="false" ht="27.75" hidden="false" customHeight="true" outlineLevel="0" collapsed="false">
      <c r="A25" s="8" t="s">
        <v>87</v>
      </c>
      <c r="B25" s="8" t="s">
        <v>91</v>
      </c>
      <c r="C25" s="8" t="s">
        <v>92</v>
      </c>
      <c r="D25" s="10" t="s">
        <v>18</v>
      </c>
      <c r="E25" s="10" t="n">
        <v>9.89</v>
      </c>
      <c r="F25" s="10" t="n">
        <v>8.99</v>
      </c>
      <c r="G25" s="14" t="s">
        <v>18</v>
      </c>
      <c r="H25" s="10" t="s">
        <v>18</v>
      </c>
      <c r="I25" s="10" t="s">
        <v>18</v>
      </c>
      <c r="J25" s="10" t="s">
        <v>18</v>
      </c>
      <c r="K25" s="22" t="n">
        <f aca="false">MIN(D25:J25)</f>
        <v>8.99</v>
      </c>
      <c r="L25" s="11" t="n">
        <f aca="false">MAX(D25:J25)</f>
        <v>9.89</v>
      </c>
      <c r="M25" s="12" t="n">
        <f aca="false">L25/K25-1</f>
        <v>0.100111234705228</v>
      </c>
      <c r="N25" s="11" t="n">
        <f aca="false">AVERAGE(D25:J25)</f>
        <v>9.44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customFormat="false" ht="27.75" hidden="false" customHeight="true" outlineLevel="0" collapsed="false">
      <c r="A26" s="16" t="s">
        <v>96</v>
      </c>
      <c r="B26" s="8" t="s">
        <v>97</v>
      </c>
      <c r="C26" s="8" t="s">
        <v>98</v>
      </c>
      <c r="D26" s="10" t="n">
        <v>12.4</v>
      </c>
      <c r="E26" s="10" t="s">
        <v>18</v>
      </c>
      <c r="F26" s="10" t="s">
        <v>18</v>
      </c>
      <c r="G26" s="14" t="s">
        <v>18</v>
      </c>
      <c r="H26" s="10" t="n">
        <v>9.29</v>
      </c>
      <c r="I26" s="10" t="n">
        <v>9.99</v>
      </c>
      <c r="J26" s="10" t="n">
        <v>9.79</v>
      </c>
      <c r="K26" s="22" t="n">
        <f aca="false">MIN(D26:J26)</f>
        <v>9.29</v>
      </c>
      <c r="L26" s="11" t="n">
        <f aca="false">MAX(D26:J26)</f>
        <v>12.4</v>
      </c>
      <c r="M26" s="12" t="n">
        <f aca="false">L26/K26-1</f>
        <v>0.334768568353068</v>
      </c>
      <c r="N26" s="11" t="n">
        <f aca="false">AVERAGE(D26:J26)</f>
        <v>10.3675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customFormat="false" ht="27.75" hidden="false" customHeight="true" outlineLevel="0" collapsed="false">
      <c r="A27" s="16" t="s">
        <v>99</v>
      </c>
      <c r="B27" s="8" t="s">
        <v>100</v>
      </c>
      <c r="C27" s="8" t="s">
        <v>34</v>
      </c>
      <c r="D27" s="10" t="s">
        <v>18</v>
      </c>
      <c r="E27" s="10" t="n">
        <v>13.9</v>
      </c>
      <c r="F27" s="10" t="n">
        <v>11.29</v>
      </c>
      <c r="G27" s="14" t="s">
        <v>18</v>
      </c>
      <c r="H27" s="10" t="s">
        <v>18</v>
      </c>
      <c r="I27" s="10" t="s">
        <v>18</v>
      </c>
      <c r="J27" s="10" t="n">
        <v>9.99</v>
      </c>
      <c r="K27" s="22" t="n">
        <f aca="false">MIN(D27:J27)</f>
        <v>9.99</v>
      </c>
      <c r="L27" s="11" t="n">
        <f aca="false">MAX(D27:J27)</f>
        <v>13.9</v>
      </c>
      <c r="M27" s="12" t="n">
        <f aca="false">L27/K27-1</f>
        <v>0.391391391391391</v>
      </c>
      <c r="N27" s="11" t="n">
        <f aca="false">AVERAGE(D27:J27)</f>
        <v>11.7266666666667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customFormat="false" ht="27.75" hidden="false" customHeight="true" outlineLevel="0" collapsed="false">
      <c r="A28" s="16" t="s">
        <v>101</v>
      </c>
      <c r="B28" s="8" t="s">
        <v>100</v>
      </c>
      <c r="C28" s="8" t="s">
        <v>102</v>
      </c>
      <c r="D28" s="10" t="s">
        <v>18</v>
      </c>
      <c r="E28" s="10" t="s">
        <v>18</v>
      </c>
      <c r="F28" s="10" t="n">
        <v>11.29</v>
      </c>
      <c r="G28" s="14" t="s">
        <v>18</v>
      </c>
      <c r="H28" s="10" t="n">
        <v>12.29</v>
      </c>
      <c r="I28" s="10" t="s">
        <v>18</v>
      </c>
      <c r="J28" s="10" t="s">
        <v>18</v>
      </c>
      <c r="K28" s="22" t="n">
        <f aca="false">MIN(D28:J28)</f>
        <v>11.29</v>
      </c>
      <c r="L28" s="11" t="n">
        <f aca="false">MAX(D28:J28)</f>
        <v>12.29</v>
      </c>
      <c r="M28" s="12" t="n">
        <f aca="false">L28/K28-1</f>
        <v>0.0885739592559787</v>
      </c>
      <c r="N28" s="11" t="n">
        <f aca="false">AVERAGE(D28:J28)</f>
        <v>11.79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customFormat="false" ht="27.75" hidden="false" customHeight="true" outlineLevel="0" collapsed="false">
      <c r="A29" s="16" t="s">
        <v>113</v>
      </c>
      <c r="B29" s="8" t="s">
        <v>112</v>
      </c>
      <c r="C29" s="8" t="s">
        <v>95</v>
      </c>
      <c r="D29" s="10" t="s">
        <v>18</v>
      </c>
      <c r="E29" s="10" t="n">
        <v>11.69</v>
      </c>
      <c r="F29" s="10" t="n">
        <v>12.29</v>
      </c>
      <c r="G29" s="14" t="s">
        <v>18</v>
      </c>
      <c r="H29" s="10" t="s">
        <v>18</v>
      </c>
      <c r="I29" s="10" t="s">
        <v>18</v>
      </c>
      <c r="J29" s="10" t="n">
        <v>12.49</v>
      </c>
      <c r="K29" s="22" t="n">
        <f aca="false">MIN(D29:J29)</f>
        <v>11.69</v>
      </c>
      <c r="L29" s="11" t="n">
        <f aca="false">MAX(D29:J29)</f>
        <v>12.49</v>
      </c>
      <c r="M29" s="12" t="n">
        <f aca="false">L29/K29-1</f>
        <v>0.0684345594525235</v>
      </c>
      <c r="N29" s="11" t="n">
        <f aca="false">AVERAGE(D29:J29)</f>
        <v>12.1566666666667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customFormat="false" ht="27.75" hidden="false" customHeight="true" outlineLevel="0" collapsed="false">
      <c r="A30" s="16" t="s">
        <v>111</v>
      </c>
      <c r="B30" s="8" t="s">
        <v>112</v>
      </c>
      <c r="C30" s="8" t="s">
        <v>95</v>
      </c>
      <c r="D30" s="10" t="n">
        <v>13.3</v>
      </c>
      <c r="E30" s="10" t="n">
        <v>11.69</v>
      </c>
      <c r="F30" s="10" t="n">
        <v>12.29</v>
      </c>
      <c r="G30" s="14" t="n">
        <v>11.79</v>
      </c>
      <c r="H30" s="10" t="s">
        <v>18</v>
      </c>
      <c r="I30" s="10" t="n">
        <v>12.49</v>
      </c>
      <c r="J30" s="10" t="n">
        <v>12.49</v>
      </c>
      <c r="K30" s="22" t="n">
        <f aca="false">MIN(D30:J30)</f>
        <v>11.69</v>
      </c>
      <c r="L30" s="11" t="n">
        <f aca="false">MAX(D30:J30)</f>
        <v>13.3</v>
      </c>
      <c r="M30" s="12" t="n">
        <f aca="false">L30/K30-1</f>
        <v>0.137724550898204</v>
      </c>
      <c r="N30" s="11" t="n">
        <f aca="false">AVERAGE(D30:J30)</f>
        <v>12.3416666666667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customFormat="false" ht="27.75" hidden="false" customHeight="true" outlineLevel="0" collapsed="false">
      <c r="A31" s="8" t="s">
        <v>53</v>
      </c>
      <c r="B31" s="8" t="s">
        <v>38</v>
      </c>
      <c r="C31" s="8" t="s">
        <v>54</v>
      </c>
      <c r="D31" s="10" t="s">
        <v>18</v>
      </c>
      <c r="E31" s="10" t="s">
        <v>18</v>
      </c>
      <c r="F31" s="10" t="s">
        <v>18</v>
      </c>
      <c r="G31" s="14" t="s">
        <v>18</v>
      </c>
      <c r="H31" s="10" t="n">
        <v>16.99</v>
      </c>
      <c r="I31" s="10" t="n">
        <v>12.99</v>
      </c>
      <c r="J31" s="10" t="n">
        <v>11.99</v>
      </c>
      <c r="K31" s="22" t="n">
        <f aca="false">MIN(D31:J31)</f>
        <v>11.99</v>
      </c>
      <c r="L31" s="11" t="n">
        <f aca="false">MAX(D31:J31)</f>
        <v>16.99</v>
      </c>
      <c r="M31" s="12" t="n">
        <f aca="false">L31/K31-1</f>
        <v>0.417014178482068</v>
      </c>
      <c r="N31" s="11" t="n">
        <f aca="false">AVERAGE(D31:J31)</f>
        <v>13.99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customFormat="false" ht="27.75" hidden="false" customHeight="true" outlineLevel="0" collapsed="false">
      <c r="A32" s="8" t="s">
        <v>60</v>
      </c>
      <c r="B32" s="8" t="s">
        <v>61</v>
      </c>
      <c r="C32" s="8" t="s">
        <v>57</v>
      </c>
      <c r="D32" s="10" t="s">
        <v>18</v>
      </c>
      <c r="E32" s="10" t="n">
        <v>17.68</v>
      </c>
      <c r="F32" s="10" t="n">
        <v>16.89</v>
      </c>
      <c r="G32" s="14" t="s">
        <v>18</v>
      </c>
      <c r="H32" s="10" t="s">
        <v>18</v>
      </c>
      <c r="I32" s="10" t="s">
        <v>18</v>
      </c>
      <c r="J32" s="10" t="n">
        <v>19.35</v>
      </c>
      <c r="K32" s="22" t="n">
        <f aca="false">MIN(D32:J32)</f>
        <v>16.89</v>
      </c>
      <c r="L32" s="11" t="n">
        <f aca="false">MAX(D32:J32)</f>
        <v>19.35</v>
      </c>
      <c r="M32" s="12" t="n">
        <f aca="false">L32/K32-1</f>
        <v>0.145648312611012</v>
      </c>
      <c r="N32" s="11" t="n">
        <f aca="false">AVERAGE(D32:J32)</f>
        <v>17.9733333333333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customFormat="false" ht="27.75" hidden="false" customHeight="true" outlineLevel="0" collapsed="false">
      <c r="A33" s="8" t="s">
        <v>46</v>
      </c>
      <c r="B33" s="8" t="s">
        <v>47</v>
      </c>
      <c r="C33" s="8" t="s">
        <v>48</v>
      </c>
      <c r="D33" s="10" t="s">
        <v>18</v>
      </c>
      <c r="E33" s="10" t="n">
        <v>17.99</v>
      </c>
      <c r="F33" s="10" t="n">
        <v>29.99</v>
      </c>
      <c r="G33" s="14" t="s">
        <v>18</v>
      </c>
      <c r="H33" s="10" t="s">
        <v>18</v>
      </c>
      <c r="I33" s="10" t="n">
        <v>16.9</v>
      </c>
      <c r="J33" s="10" t="n">
        <v>26.99</v>
      </c>
      <c r="K33" s="22" t="n">
        <f aca="false">MIN(D33:J33)</f>
        <v>16.9</v>
      </c>
      <c r="L33" s="11" t="n">
        <f aca="false">MAX(D33:J33)</f>
        <v>29.99</v>
      </c>
      <c r="M33" s="15" t="n">
        <f aca="false">L33/K33-1</f>
        <v>0.774556213017752</v>
      </c>
      <c r="N33" s="11" t="n">
        <f aca="false">AVERAGE(D33:J33)</f>
        <v>22.9675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customFormat="false" ht="27.75" hidden="false" customHeight="true" outlineLevel="0" collapsed="false">
      <c r="A34" s="8" t="s">
        <v>32</v>
      </c>
      <c r="B34" s="8" t="s">
        <v>35</v>
      </c>
      <c r="C34" s="8" t="s">
        <v>34</v>
      </c>
      <c r="D34" s="10" t="n">
        <v>20.9</v>
      </c>
      <c r="E34" s="10" t="n">
        <v>21.99</v>
      </c>
      <c r="F34" s="10" t="n">
        <v>21.99</v>
      </c>
      <c r="G34" s="14" t="n">
        <v>21.99</v>
      </c>
      <c r="H34" s="10" t="n">
        <v>21.99</v>
      </c>
      <c r="I34" s="10" t="n">
        <v>19.9</v>
      </c>
      <c r="J34" s="10" t="n">
        <v>19.9</v>
      </c>
      <c r="K34" s="22" t="n">
        <f aca="false">MIN(D34:J34)</f>
        <v>19.9</v>
      </c>
      <c r="L34" s="11" t="n">
        <f aca="false">MAX(D34:J34)</f>
        <v>21.99</v>
      </c>
      <c r="M34" s="12" t="n">
        <f aca="false">L34/K34-1</f>
        <v>0.105025125628141</v>
      </c>
      <c r="N34" s="11" t="n">
        <f aca="false">AVERAGE(D34:J34)</f>
        <v>21.2371428571429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customFormat="false" ht="27.75" hidden="false" customHeight="true" outlineLevel="0" collapsed="false">
      <c r="A35" s="8" t="s">
        <v>36</v>
      </c>
      <c r="B35" s="8" t="s">
        <v>35</v>
      </c>
      <c r="C35" s="8" t="s">
        <v>34</v>
      </c>
      <c r="D35" s="10" t="n">
        <v>20.9</v>
      </c>
      <c r="E35" s="10" t="n">
        <v>21.99</v>
      </c>
      <c r="F35" s="10" t="n">
        <v>21.99</v>
      </c>
      <c r="G35" s="14" t="n">
        <v>21.99</v>
      </c>
      <c r="H35" s="10" t="n">
        <v>29.99</v>
      </c>
      <c r="I35" s="10" t="n">
        <v>19.9</v>
      </c>
      <c r="J35" s="10" t="n">
        <v>19.9</v>
      </c>
      <c r="K35" s="22" t="n">
        <f aca="false">MIN(D35:J35)</f>
        <v>19.9</v>
      </c>
      <c r="L35" s="11" t="n">
        <f aca="false">MAX(D35:J35)</f>
        <v>29.99</v>
      </c>
      <c r="M35" s="12" t="n">
        <f aca="false">L35/K35-1</f>
        <v>0.507035175879397</v>
      </c>
      <c r="N35" s="11" t="n">
        <f aca="false">AVERAGE(D35:J35)</f>
        <v>22.38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customFormat="false" ht="27.75" hidden="false" customHeight="true" outlineLevel="0" collapsed="false">
      <c r="A36" s="16" t="s">
        <v>111</v>
      </c>
      <c r="B36" s="8" t="s">
        <v>112</v>
      </c>
      <c r="C36" s="8" t="s">
        <v>57</v>
      </c>
      <c r="D36" s="10" t="n">
        <v>26.8</v>
      </c>
      <c r="E36" s="10" t="s">
        <v>18</v>
      </c>
      <c r="F36" s="10" t="n">
        <v>19.99</v>
      </c>
      <c r="G36" s="14" t="s">
        <v>18</v>
      </c>
      <c r="H36" s="10" t="s">
        <v>18</v>
      </c>
      <c r="I36" s="10" t="s">
        <v>18</v>
      </c>
      <c r="J36" s="10" t="s">
        <v>18</v>
      </c>
      <c r="K36" s="22" t="n">
        <f aca="false">MIN(D36:J36)</f>
        <v>19.99</v>
      </c>
      <c r="L36" s="11" t="n">
        <f aca="false">MAX(D36:J36)</f>
        <v>26.8</v>
      </c>
      <c r="M36" s="12" t="n">
        <f aca="false">L36/K36-1</f>
        <v>0.340670335167584</v>
      </c>
      <c r="N36" s="11" t="n">
        <f aca="false">AVERAGE(D36:J36)</f>
        <v>23.395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customFormat="false" ht="27.75" hidden="false" customHeight="true" outlineLevel="0" collapsed="false">
      <c r="A37" s="8" t="s">
        <v>42</v>
      </c>
      <c r="B37" s="8" t="s">
        <v>35</v>
      </c>
      <c r="C37" s="8" t="s">
        <v>43</v>
      </c>
      <c r="D37" s="10" t="n">
        <v>25.9</v>
      </c>
      <c r="E37" s="10" t="s">
        <v>18</v>
      </c>
      <c r="F37" s="10" t="n">
        <v>24.99</v>
      </c>
      <c r="G37" s="14" t="n">
        <v>24.99</v>
      </c>
      <c r="H37" s="10" t="s">
        <v>18</v>
      </c>
      <c r="I37" s="10" t="s">
        <v>18</v>
      </c>
      <c r="J37" s="10" t="n">
        <v>21.99</v>
      </c>
      <c r="K37" s="22" t="n">
        <f aca="false">MIN(D37:J37)</f>
        <v>21.99</v>
      </c>
      <c r="L37" s="11" t="n">
        <f aca="false">MAX(D37:J37)</f>
        <v>25.9</v>
      </c>
      <c r="M37" s="12" t="n">
        <f aca="false">L37/K37-1</f>
        <v>0.177808094588449</v>
      </c>
      <c r="N37" s="11" t="n">
        <f aca="false">AVERAGE(D37:J37)</f>
        <v>24.4675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customFormat="false" ht="27.75" hidden="false" customHeight="true" outlineLevel="0" collapsed="false">
      <c r="A38" s="8" t="s">
        <v>32</v>
      </c>
      <c r="B38" s="8" t="s">
        <v>35</v>
      </c>
      <c r="C38" s="8" t="s">
        <v>43</v>
      </c>
      <c r="D38" s="10" t="n">
        <v>25.9</v>
      </c>
      <c r="E38" s="10" t="s">
        <v>18</v>
      </c>
      <c r="F38" s="10" t="n">
        <v>24.99</v>
      </c>
      <c r="G38" s="14" t="s">
        <v>18</v>
      </c>
      <c r="H38" s="10" t="s">
        <v>18</v>
      </c>
      <c r="I38" s="10" t="s">
        <v>18</v>
      </c>
      <c r="J38" s="10" t="n">
        <v>21.99</v>
      </c>
      <c r="K38" s="22" t="n">
        <f aca="false">MIN(D38:J38)</f>
        <v>21.99</v>
      </c>
      <c r="L38" s="11" t="n">
        <f aca="false">MAX(D38:J38)</f>
        <v>25.9</v>
      </c>
      <c r="M38" s="12" t="n">
        <f aca="false">L38/K38-1</f>
        <v>0.177808094588449</v>
      </c>
      <c r="N38" s="11" t="n">
        <f aca="false">AVERAGE(D38:J38)</f>
        <v>24.2933333333333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customFormat="false" ht="27.75" hidden="false" customHeight="true" outlineLevel="0" collapsed="false">
      <c r="A39" s="8" t="s">
        <v>49</v>
      </c>
      <c r="B39" s="8" t="s">
        <v>40</v>
      </c>
      <c r="C39" s="8" t="s">
        <v>48</v>
      </c>
      <c r="D39" s="10" t="s">
        <v>18</v>
      </c>
      <c r="E39" s="10" t="s">
        <v>18</v>
      </c>
      <c r="F39" s="10" t="n">
        <v>22.99</v>
      </c>
      <c r="G39" s="14" t="s">
        <v>18</v>
      </c>
      <c r="H39" s="10" t="s">
        <v>18</v>
      </c>
      <c r="I39" s="10" t="n">
        <v>22.99</v>
      </c>
      <c r="J39" s="10" t="n">
        <v>22.99</v>
      </c>
      <c r="K39" s="22" t="n">
        <f aca="false">MIN(D39:J39)</f>
        <v>22.99</v>
      </c>
      <c r="L39" s="11" t="n">
        <f aca="false">MAX(D39:J39)</f>
        <v>22.99</v>
      </c>
      <c r="M39" s="12" t="n">
        <f aca="false">L39/K39-1</f>
        <v>0</v>
      </c>
      <c r="N39" s="11" t="n">
        <f aca="false">AVERAGE(D39:J39)</f>
        <v>22.99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customFormat="false" ht="27.75" hidden="false" customHeight="true" outlineLevel="0" collapsed="false">
      <c r="A40" s="8" t="s">
        <v>50</v>
      </c>
      <c r="B40" s="8" t="s">
        <v>40</v>
      </c>
      <c r="C40" s="8" t="s">
        <v>48</v>
      </c>
      <c r="D40" s="10" t="n">
        <v>22.99</v>
      </c>
      <c r="E40" s="10" t="s">
        <v>18</v>
      </c>
      <c r="F40" s="10" t="n">
        <v>22.99</v>
      </c>
      <c r="G40" s="14" t="n">
        <v>22.99</v>
      </c>
      <c r="H40" s="10" t="s">
        <v>18</v>
      </c>
      <c r="I40" s="10" t="n">
        <v>22.99</v>
      </c>
      <c r="J40" s="10" t="n">
        <v>22.99</v>
      </c>
      <c r="K40" s="22" t="n">
        <f aca="false">MIN(D40:J40)</f>
        <v>22.99</v>
      </c>
      <c r="L40" s="11" t="n">
        <f aca="false">MAX(D40:J40)</f>
        <v>22.99</v>
      </c>
      <c r="M40" s="12" t="n">
        <f aca="false">L40/K40-1</f>
        <v>0</v>
      </c>
      <c r="N40" s="11" t="n">
        <f aca="false">AVERAGE(D40:J40)</f>
        <v>22.99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customFormat="false" ht="27.75" hidden="false" customHeight="true" outlineLevel="0" collapsed="false">
      <c r="A41" s="8" t="s">
        <v>51</v>
      </c>
      <c r="B41" s="8" t="s">
        <v>40</v>
      </c>
      <c r="C41" s="8" t="s">
        <v>48</v>
      </c>
      <c r="D41" s="10" t="s">
        <v>18</v>
      </c>
      <c r="E41" s="10" t="s">
        <v>18</v>
      </c>
      <c r="F41" s="10" t="s">
        <v>18</v>
      </c>
      <c r="G41" s="14" t="n">
        <v>22.99</v>
      </c>
      <c r="H41" s="10" t="s">
        <v>18</v>
      </c>
      <c r="I41" s="10" t="n">
        <v>22.99</v>
      </c>
      <c r="J41" s="10" t="n">
        <v>22.99</v>
      </c>
      <c r="K41" s="22" t="n">
        <f aca="false">MIN(D41:J41)</f>
        <v>22.99</v>
      </c>
      <c r="L41" s="11" t="n">
        <f aca="false">MAX(D41:J41)</f>
        <v>22.99</v>
      </c>
      <c r="M41" s="12" t="n">
        <f aca="false">L41/K41-1</f>
        <v>0</v>
      </c>
      <c r="N41" s="11" t="n">
        <f aca="false">AVERAGE(D41:J41)</f>
        <v>22.99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customFormat="false" ht="27.75" hidden="false" customHeight="true" outlineLevel="0" collapsed="false">
      <c r="A42" s="8" t="s">
        <v>37</v>
      </c>
      <c r="B42" s="8" t="s">
        <v>38</v>
      </c>
      <c r="C42" s="8" t="s">
        <v>34</v>
      </c>
      <c r="D42" s="10" t="n">
        <v>24.95</v>
      </c>
      <c r="E42" s="10" t="s">
        <v>18</v>
      </c>
      <c r="F42" s="10" t="n">
        <v>24.99</v>
      </c>
      <c r="G42" s="14" t="s">
        <v>18</v>
      </c>
      <c r="H42" s="10" t="n">
        <v>24.99</v>
      </c>
      <c r="I42" s="10" t="n">
        <v>24.99</v>
      </c>
      <c r="J42" s="10" t="n">
        <v>23.99</v>
      </c>
      <c r="K42" s="22" t="n">
        <f aca="false">MIN(D42:J42)</f>
        <v>23.99</v>
      </c>
      <c r="L42" s="11" t="n">
        <f aca="false">MAX(D42:J42)</f>
        <v>24.99</v>
      </c>
      <c r="M42" s="12" t="n">
        <f aca="false">L42/K42-1</f>
        <v>0.0416840350145895</v>
      </c>
      <c r="N42" s="11" t="n">
        <f aca="false">AVERAGE(D42:J42)</f>
        <v>24.782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customFormat="false" ht="27.75" hidden="false" customHeight="true" outlineLevel="0" collapsed="false">
      <c r="A43" s="8" t="s">
        <v>68</v>
      </c>
      <c r="B43" s="8" t="s">
        <v>20</v>
      </c>
      <c r="C43" s="8"/>
      <c r="D43" s="10" t="s">
        <v>18</v>
      </c>
      <c r="E43" s="10" t="s">
        <v>18</v>
      </c>
      <c r="F43" s="10" t="n">
        <v>37.56</v>
      </c>
      <c r="G43" s="14" t="n">
        <v>24.9</v>
      </c>
      <c r="H43" s="10" t="s">
        <v>18</v>
      </c>
      <c r="I43" s="10" t="n">
        <v>43.8</v>
      </c>
      <c r="J43" s="10" t="s">
        <v>18</v>
      </c>
      <c r="K43" s="22" t="n">
        <f aca="false">MIN(D43:J43)</f>
        <v>24.9</v>
      </c>
      <c r="L43" s="11" t="n">
        <f aca="false">MAX(D43:J43)</f>
        <v>43.8</v>
      </c>
      <c r="M43" s="15" t="n">
        <f aca="false">L43/K43-1</f>
        <v>0.759036144578313</v>
      </c>
      <c r="N43" s="11" t="n">
        <f aca="false">AVERAGE(D43:J43)</f>
        <v>35.42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customFormat="false" ht="27.75" hidden="false" customHeight="true" outlineLevel="0" collapsed="false">
      <c r="A44" s="8" t="s">
        <v>41</v>
      </c>
      <c r="B44" s="8" t="s">
        <v>40</v>
      </c>
      <c r="C44" s="8" t="s">
        <v>34</v>
      </c>
      <c r="D44" s="10" t="s">
        <v>18</v>
      </c>
      <c r="E44" s="10" t="n">
        <v>29.99</v>
      </c>
      <c r="F44" s="10" t="n">
        <v>29.99</v>
      </c>
      <c r="G44" s="14" t="n">
        <v>29.99</v>
      </c>
      <c r="H44" s="10" t="n">
        <v>29.99</v>
      </c>
      <c r="I44" s="10" t="s">
        <v>18</v>
      </c>
      <c r="J44" s="10" t="n">
        <v>28.9</v>
      </c>
      <c r="K44" s="22" t="n">
        <f aca="false">MIN(D44:J44)</f>
        <v>28.9</v>
      </c>
      <c r="L44" s="11" t="n">
        <f aca="false">MAX(D44:J44)</f>
        <v>29.99</v>
      </c>
      <c r="M44" s="12" t="n">
        <f aca="false">L44/K44-1</f>
        <v>0.0377162629757786</v>
      </c>
      <c r="N44" s="11" t="n">
        <f aca="false">AVERAGE(D44:J44)</f>
        <v>29.772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customFormat="false" ht="27.75" hidden="false" customHeight="true" outlineLevel="0" collapsed="false">
      <c r="A45" s="8" t="s">
        <v>30</v>
      </c>
      <c r="B45" s="8" t="s">
        <v>20</v>
      </c>
      <c r="C45" s="8" t="s">
        <v>29</v>
      </c>
      <c r="D45" s="10" t="n">
        <v>29.98</v>
      </c>
      <c r="E45" s="10" t="n">
        <v>29.98</v>
      </c>
      <c r="F45" s="10" t="s">
        <v>18</v>
      </c>
      <c r="G45" s="14" t="n">
        <v>34.98</v>
      </c>
      <c r="H45" s="10" t="s">
        <v>18</v>
      </c>
      <c r="I45" s="10" t="s">
        <v>18</v>
      </c>
      <c r="J45" s="10" t="n">
        <v>34.98</v>
      </c>
      <c r="K45" s="22" t="n">
        <f aca="false">MIN(D45:J45)</f>
        <v>29.98</v>
      </c>
      <c r="L45" s="11" t="n">
        <f aca="false">MAX(D45:J45)</f>
        <v>34.98</v>
      </c>
      <c r="M45" s="12" t="n">
        <f aca="false">L45/K45-1</f>
        <v>0.166777851901267</v>
      </c>
      <c r="N45" s="11" t="n">
        <f aca="false">AVERAGE(D45:J45)</f>
        <v>32.48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customFormat="false" ht="27.75" hidden="false" customHeight="true" outlineLevel="0" collapsed="false">
      <c r="A46" s="8" t="s">
        <v>39</v>
      </c>
      <c r="B46" s="8" t="s">
        <v>40</v>
      </c>
      <c r="C46" s="8" t="s">
        <v>34</v>
      </c>
      <c r="D46" s="10" t="s">
        <v>18</v>
      </c>
      <c r="E46" s="10" t="n">
        <v>29.99</v>
      </c>
      <c r="F46" s="10" t="n">
        <v>29.99</v>
      </c>
      <c r="G46" s="14" t="n">
        <v>29.99</v>
      </c>
      <c r="H46" s="10" t="n">
        <v>29.99</v>
      </c>
      <c r="I46" s="10" t="s">
        <v>18</v>
      </c>
      <c r="J46" s="10" t="s">
        <v>18</v>
      </c>
      <c r="K46" s="22" t="n">
        <f aca="false">MIN(D46:J46)</f>
        <v>29.99</v>
      </c>
      <c r="L46" s="11" t="n">
        <f aca="false">MAX(D46:J46)</f>
        <v>29.99</v>
      </c>
      <c r="M46" s="12" t="n">
        <f aca="false">L46/K46-1</f>
        <v>0</v>
      </c>
      <c r="N46" s="11" t="n">
        <f aca="false">AVERAGE(D46:J46)</f>
        <v>29.99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customFormat="false" ht="27.75" hidden="false" customHeight="true" outlineLevel="0" collapsed="false">
      <c r="A47" s="8" t="s">
        <v>44</v>
      </c>
      <c r="B47" s="8" t="s">
        <v>38</v>
      </c>
      <c r="C47" s="8" t="s">
        <v>43</v>
      </c>
      <c r="D47" s="10" t="s">
        <v>18</v>
      </c>
      <c r="E47" s="10" t="s">
        <v>18</v>
      </c>
      <c r="F47" s="10" t="n">
        <v>34.99</v>
      </c>
      <c r="G47" s="14" t="n">
        <v>34.99</v>
      </c>
      <c r="H47" s="10" t="s">
        <v>18</v>
      </c>
      <c r="I47" s="10" t="s">
        <v>18</v>
      </c>
      <c r="J47" s="10" t="n">
        <v>29.99</v>
      </c>
      <c r="K47" s="22" t="n">
        <f aca="false">MIN(D47:J47)</f>
        <v>29.99</v>
      </c>
      <c r="L47" s="11" t="n">
        <f aca="false">MAX(D47:J47)</f>
        <v>34.99</v>
      </c>
      <c r="M47" s="12" t="n">
        <f aca="false">L47/K47-1</f>
        <v>0.166722240746916</v>
      </c>
      <c r="N47" s="11" t="n">
        <f aca="false">AVERAGE(D47:J47)</f>
        <v>33.3233333333333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customFormat="false" ht="27.75" hidden="false" customHeight="true" outlineLevel="0" collapsed="false">
      <c r="A48" s="8" t="s">
        <v>45</v>
      </c>
      <c r="B48" s="8" t="s">
        <v>38</v>
      </c>
      <c r="C48" s="8" t="s">
        <v>43</v>
      </c>
      <c r="D48" s="10" t="n">
        <v>36.99</v>
      </c>
      <c r="E48" s="10" t="s">
        <v>18</v>
      </c>
      <c r="F48" s="10" t="n">
        <v>34.99</v>
      </c>
      <c r="G48" s="14" t="n">
        <v>34.99</v>
      </c>
      <c r="H48" s="10" t="s">
        <v>18</v>
      </c>
      <c r="I48" s="10" t="s">
        <v>18</v>
      </c>
      <c r="J48" s="10" t="n">
        <v>29.99</v>
      </c>
      <c r="K48" s="22" t="n">
        <f aca="false">MIN(D48:J48)</f>
        <v>29.99</v>
      </c>
      <c r="L48" s="11" t="n">
        <f aca="false">MAX(D48:J48)</f>
        <v>36.99</v>
      </c>
      <c r="M48" s="12" t="n">
        <f aca="false">L48/K48-1</f>
        <v>0.233411137045682</v>
      </c>
      <c r="N48" s="11" t="n">
        <f aca="false">AVERAGE(D48:J48)</f>
        <v>34.24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customFormat="false" ht="27.75" hidden="false" customHeight="true" outlineLevel="0" collapsed="false">
      <c r="A49" s="8" t="s">
        <v>27</v>
      </c>
      <c r="B49" s="8" t="s">
        <v>20</v>
      </c>
      <c r="C49" s="8" t="s">
        <v>22</v>
      </c>
      <c r="D49" s="10" t="n">
        <v>30.99</v>
      </c>
      <c r="E49" s="10" t="n">
        <v>31.99</v>
      </c>
      <c r="F49" s="10" t="n">
        <v>30.99</v>
      </c>
      <c r="G49" s="14" t="n">
        <v>31.99</v>
      </c>
      <c r="H49" s="10" t="s">
        <v>18</v>
      </c>
      <c r="I49" s="10" t="n">
        <v>31.99</v>
      </c>
      <c r="J49" s="10" t="n">
        <v>31.99</v>
      </c>
      <c r="K49" s="22" t="n">
        <f aca="false">MIN(D49:J49)</f>
        <v>30.99</v>
      </c>
      <c r="L49" s="11" t="n">
        <f aca="false">MAX(D49:J49)</f>
        <v>31.99</v>
      </c>
      <c r="M49" s="12" t="n">
        <f aca="false">L49/K49-1</f>
        <v>0.032268473701194</v>
      </c>
      <c r="N49" s="11" t="n">
        <f aca="false">AVERAGE(D49:J49)</f>
        <v>31.6566666666667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customFormat="false" ht="27.75" hidden="false" customHeight="true" outlineLevel="0" collapsed="false">
      <c r="A50" s="8" t="s">
        <v>24</v>
      </c>
      <c r="B50" s="8" t="s">
        <v>20</v>
      </c>
      <c r="C50" s="8" t="s">
        <v>22</v>
      </c>
      <c r="D50" s="10" t="n">
        <v>31.99</v>
      </c>
      <c r="E50" s="10" t="n">
        <v>31.99</v>
      </c>
      <c r="F50" s="10" t="n">
        <v>31.99</v>
      </c>
      <c r="G50" s="14" t="s">
        <v>18</v>
      </c>
      <c r="H50" s="10" t="s">
        <v>18</v>
      </c>
      <c r="I50" s="10" t="n">
        <v>31.99</v>
      </c>
      <c r="J50" s="10" t="s">
        <v>18</v>
      </c>
      <c r="K50" s="22" t="n">
        <f aca="false">MIN(D50:J50)</f>
        <v>31.99</v>
      </c>
      <c r="L50" s="11" t="n">
        <f aca="false">MAX(D50:J50)</f>
        <v>31.99</v>
      </c>
      <c r="M50" s="12" t="n">
        <f aca="false">L50/K50-1</f>
        <v>0</v>
      </c>
      <c r="N50" s="11" t="n">
        <f aca="false">AVERAGE(D50:J50)</f>
        <v>31.99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customFormat="false" ht="27.75" hidden="false" customHeight="true" outlineLevel="0" collapsed="false">
      <c r="A51" s="8" t="s">
        <v>26</v>
      </c>
      <c r="B51" s="8" t="s">
        <v>20</v>
      </c>
      <c r="C51" s="8" t="s">
        <v>22</v>
      </c>
      <c r="D51" s="10" t="n">
        <v>31.99</v>
      </c>
      <c r="E51" s="10" t="n">
        <v>31.99</v>
      </c>
      <c r="F51" s="10" t="n">
        <v>31.99</v>
      </c>
      <c r="G51" s="14" t="n">
        <v>34.49</v>
      </c>
      <c r="H51" s="10" t="s">
        <v>18</v>
      </c>
      <c r="I51" s="10" t="n">
        <v>31.99</v>
      </c>
      <c r="J51" s="10" t="n">
        <v>31.99</v>
      </c>
      <c r="K51" s="22" t="n">
        <f aca="false">MIN(D51:J51)</f>
        <v>31.99</v>
      </c>
      <c r="L51" s="11" t="n">
        <f aca="false">MAX(D51:J51)</f>
        <v>34.49</v>
      </c>
      <c r="M51" s="12" t="n">
        <f aca="false">L51/K51-1</f>
        <v>0.0781494216942795</v>
      </c>
      <c r="N51" s="11" t="n">
        <f aca="false">AVERAGE(D51:J51)</f>
        <v>32.4066666666667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customFormat="false" ht="27.75" hidden="false" customHeight="true" outlineLevel="0" collapsed="false">
      <c r="A52" s="8" t="s">
        <v>15</v>
      </c>
      <c r="B52" s="8" t="s">
        <v>16</v>
      </c>
      <c r="C52" s="8" t="s">
        <v>17</v>
      </c>
      <c r="D52" s="9" t="s">
        <v>18</v>
      </c>
      <c r="E52" s="10" t="n">
        <v>32.99</v>
      </c>
      <c r="F52" s="10" t="n">
        <v>32.49</v>
      </c>
      <c r="G52" s="14" t="n">
        <v>32.99</v>
      </c>
      <c r="H52" s="10" t="s">
        <v>18</v>
      </c>
      <c r="I52" s="10" t="n">
        <v>32.99</v>
      </c>
      <c r="J52" s="10" t="n">
        <v>32.99</v>
      </c>
      <c r="K52" s="22" t="n">
        <f aca="false">MIN(D52:J52)</f>
        <v>32.49</v>
      </c>
      <c r="L52" s="11" t="n">
        <f aca="false">MAX(D52:J52)</f>
        <v>32.99</v>
      </c>
      <c r="M52" s="12" t="n">
        <f aca="false">L52/K52-1</f>
        <v>0.015389350569406</v>
      </c>
      <c r="N52" s="11" t="n">
        <f aca="false">AVERAGE(D52:J52)</f>
        <v>32.89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customFormat="false" ht="27.75" hidden="false" customHeight="true" outlineLevel="0" collapsed="false">
      <c r="A53" s="8" t="s">
        <v>21</v>
      </c>
      <c r="B53" s="8" t="s">
        <v>20</v>
      </c>
      <c r="C53" s="8" t="s">
        <v>22</v>
      </c>
      <c r="D53" s="10" t="n">
        <v>34.49</v>
      </c>
      <c r="E53" s="10" t="n">
        <v>34.49</v>
      </c>
      <c r="F53" s="10" t="s">
        <v>18</v>
      </c>
      <c r="G53" s="14" t="s">
        <v>18</v>
      </c>
      <c r="H53" s="10" t="s">
        <v>18</v>
      </c>
      <c r="I53" s="10" t="n">
        <v>34.99</v>
      </c>
      <c r="J53" s="10" t="s">
        <v>18</v>
      </c>
      <c r="K53" s="22" t="n">
        <f aca="false">MIN(D53:J53)</f>
        <v>34.49</v>
      </c>
      <c r="L53" s="11" t="n">
        <f aca="false">MAX(D53:J53)</f>
        <v>34.99</v>
      </c>
      <c r="M53" s="12" t="n">
        <f aca="false">L53/K53-1</f>
        <v>0.0144969556393157</v>
      </c>
      <c r="N53" s="11" t="n">
        <f aca="false">AVERAGE(D53:J53)</f>
        <v>34.6566666666667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customFormat="false" ht="27.75" hidden="false" customHeight="true" outlineLevel="0" collapsed="false">
      <c r="A54" s="8" t="s">
        <v>23</v>
      </c>
      <c r="B54" s="8" t="s">
        <v>20</v>
      </c>
      <c r="C54" s="8" t="s">
        <v>22</v>
      </c>
      <c r="D54" s="10" t="n">
        <v>34.49</v>
      </c>
      <c r="E54" s="10" t="n">
        <v>34.49</v>
      </c>
      <c r="F54" s="10" t="s">
        <v>18</v>
      </c>
      <c r="G54" s="14" t="s">
        <v>18</v>
      </c>
      <c r="H54" s="10" t="s">
        <v>18</v>
      </c>
      <c r="I54" s="10" t="n">
        <v>34.99</v>
      </c>
      <c r="J54" s="10" t="s">
        <v>18</v>
      </c>
      <c r="K54" s="22" t="n">
        <f aca="false">MIN(D54:J54)</f>
        <v>34.49</v>
      </c>
      <c r="L54" s="11" t="n">
        <f aca="false">MAX(D54:J54)</f>
        <v>34.99</v>
      </c>
      <c r="M54" s="12" t="n">
        <f aca="false">L54/K54-1</f>
        <v>0.0144969556393157</v>
      </c>
      <c r="N54" s="11" t="n">
        <f aca="false">AVERAGE(D54:J54)</f>
        <v>34.6566666666667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customFormat="false" ht="27.75" hidden="false" customHeight="true" outlineLevel="0" collapsed="false">
      <c r="A55" s="8" t="s">
        <v>25</v>
      </c>
      <c r="B55" s="8" t="s">
        <v>20</v>
      </c>
      <c r="C55" s="8" t="s">
        <v>22</v>
      </c>
      <c r="D55" s="10" t="n">
        <v>37.99</v>
      </c>
      <c r="E55" s="10" t="n">
        <v>37.99</v>
      </c>
      <c r="F55" s="10" t="n">
        <v>37.99</v>
      </c>
      <c r="G55" s="14" t="s">
        <v>18</v>
      </c>
      <c r="H55" s="10" t="s">
        <v>18</v>
      </c>
      <c r="I55" s="10" t="n">
        <v>37.99</v>
      </c>
      <c r="J55" s="10" t="s">
        <v>18</v>
      </c>
      <c r="K55" s="22" t="n">
        <f aca="false">MIN(D55:J55)</f>
        <v>37.99</v>
      </c>
      <c r="L55" s="11" t="n">
        <f aca="false">MAX(D55:J55)</f>
        <v>37.99</v>
      </c>
      <c r="M55" s="12" t="n">
        <f aca="false">L55/K55-1</f>
        <v>0</v>
      </c>
      <c r="N55" s="11" t="n">
        <f aca="false">AVERAGE(D55:J55)</f>
        <v>37.99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customFormat="false" ht="27.75" hidden="false" customHeight="true" outlineLevel="0" collapsed="false">
      <c r="A56" s="8" t="s">
        <v>70</v>
      </c>
      <c r="B56" s="17" t="s">
        <v>20</v>
      </c>
      <c r="C56" s="8"/>
      <c r="D56" s="10" t="n">
        <v>39.9</v>
      </c>
      <c r="E56" s="10" t="s">
        <v>18</v>
      </c>
      <c r="F56" s="10" t="n">
        <v>39.9</v>
      </c>
      <c r="G56" s="14" t="s">
        <v>18</v>
      </c>
      <c r="H56" s="10" t="n">
        <v>49.99</v>
      </c>
      <c r="I56" s="10" t="n">
        <v>49.9</v>
      </c>
      <c r="J56" s="10" t="n">
        <v>49.9</v>
      </c>
      <c r="K56" s="22" t="n">
        <f aca="false">MIN(D56:J56)</f>
        <v>39.9</v>
      </c>
      <c r="L56" s="11" t="n">
        <f aca="false">MAX(D56:J56)</f>
        <v>49.99</v>
      </c>
      <c r="M56" s="12" t="n">
        <f aca="false">L56/K56-1</f>
        <v>0.252882205513785</v>
      </c>
      <c r="N56" s="11" t="n">
        <f aca="false">AVERAGE(D56:J56)</f>
        <v>45.918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customFormat="false" ht="27.75" hidden="false" customHeight="true" outlineLevel="0" collapsed="false">
      <c r="A57" s="8" t="s">
        <v>32</v>
      </c>
      <c r="B57" s="8" t="s">
        <v>33</v>
      </c>
      <c r="C57" s="8" t="s">
        <v>34</v>
      </c>
      <c r="D57" s="10" t="n">
        <v>43.9</v>
      </c>
      <c r="E57" s="10" t="s">
        <v>18</v>
      </c>
      <c r="F57" s="10" t="n">
        <v>43.99</v>
      </c>
      <c r="G57" s="14" t="s">
        <v>18</v>
      </c>
      <c r="H57" s="10" t="s">
        <v>18</v>
      </c>
      <c r="I57" s="10" t="s">
        <v>18</v>
      </c>
      <c r="J57" s="10" t="n">
        <v>43.99</v>
      </c>
      <c r="K57" s="22" t="n">
        <f aca="false">MIN(D57:J57)</f>
        <v>43.9</v>
      </c>
      <c r="L57" s="11" t="n">
        <f aca="false">MAX(D57:J57)</f>
        <v>43.99</v>
      </c>
      <c r="M57" s="12" t="n">
        <f aca="false">L57/K57-1</f>
        <v>0.00205011389521648</v>
      </c>
      <c r="N57" s="11" t="n">
        <f aca="false">AVERAGE(D57:J57)</f>
        <v>43.96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customFormat="false" ht="27.75" hidden="false" customHeight="true" outlineLevel="0" collapsed="false">
      <c r="A58" s="8" t="s">
        <v>28</v>
      </c>
      <c r="B58" s="8" t="s">
        <v>20</v>
      </c>
      <c r="C58" s="8" t="s">
        <v>29</v>
      </c>
      <c r="D58" s="10" t="n">
        <v>59.98</v>
      </c>
      <c r="E58" s="10" t="n">
        <v>59.98</v>
      </c>
      <c r="F58" s="10" t="n">
        <v>59.98</v>
      </c>
      <c r="G58" s="14" t="n">
        <v>59.98</v>
      </c>
      <c r="H58" s="10" t="s">
        <v>18</v>
      </c>
      <c r="I58" s="10" t="s">
        <v>18</v>
      </c>
      <c r="J58" s="10" t="n">
        <v>59.98</v>
      </c>
      <c r="K58" s="22" t="n">
        <f aca="false">MIN(D58:J58)</f>
        <v>59.98</v>
      </c>
      <c r="L58" s="11" t="n">
        <f aca="false">MAX(D58:J58)</f>
        <v>59.98</v>
      </c>
      <c r="M58" s="12" t="n">
        <f aca="false">L58/K58-1</f>
        <v>0</v>
      </c>
      <c r="N58" s="11" t="n">
        <f aca="false">AVERAGE(D58:J58)</f>
        <v>59.98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customFormat="false" ht="27.75" hidden="false" customHeight="true" outlineLevel="0" collapsed="false">
      <c r="A59" s="8" t="s">
        <v>19</v>
      </c>
      <c r="B59" s="8" t="s">
        <v>20</v>
      </c>
      <c r="C59" s="8" t="s">
        <v>17</v>
      </c>
      <c r="D59" s="9" t="s">
        <v>18</v>
      </c>
      <c r="E59" s="10" t="s">
        <v>18</v>
      </c>
      <c r="F59" s="10" t="n">
        <v>65.98</v>
      </c>
      <c r="G59" s="14" t="n">
        <v>71.49</v>
      </c>
      <c r="H59" s="10" t="n">
        <v>65.98</v>
      </c>
      <c r="I59" s="10" t="n">
        <v>71.49</v>
      </c>
      <c r="J59" s="10" t="n">
        <v>71.49</v>
      </c>
      <c r="K59" s="22" t="n">
        <f aca="false">MIN(D59:J59)</f>
        <v>65.98</v>
      </c>
      <c r="L59" s="11" t="n">
        <f aca="false">MAX(D59:J59)</f>
        <v>71.49</v>
      </c>
      <c r="M59" s="12" t="n">
        <f aca="false">L59/K59-1</f>
        <v>0.0835101545923005</v>
      </c>
      <c r="N59" s="11" t="n">
        <f aca="false">AVERAGE(D59:J59)</f>
        <v>69.286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customFormat="false" ht="27.75" hidden="false" customHeight="true" outlineLevel="0" collapsed="false">
      <c r="A60" s="3"/>
      <c r="B60" s="3"/>
      <c r="C60" s="3"/>
      <c r="D60" s="3"/>
      <c r="E60" s="3"/>
      <c r="F60" s="3"/>
      <c r="G60" s="24"/>
      <c r="H60" s="3"/>
      <c r="I60" s="3"/>
      <c r="J60" s="3"/>
      <c r="K60" s="3"/>
      <c r="L60" s="3"/>
      <c r="M60" s="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customFormat="false" ht="27.75" hidden="false" customHeight="true" outlineLevel="0" collapsed="false">
      <c r="A61" s="3"/>
      <c r="B61" s="3"/>
      <c r="C61" s="3"/>
      <c r="D61" s="3"/>
      <c r="E61" s="3"/>
      <c r="F61" s="3"/>
      <c r="G61" s="24"/>
      <c r="H61" s="3"/>
      <c r="I61" s="3"/>
      <c r="J61" s="3"/>
      <c r="K61" s="3"/>
      <c r="L61" s="3"/>
      <c r="M61" s="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customFormat="false" ht="27.75" hidden="false" customHeight="true" outlineLevel="0" collapsed="false">
      <c r="A62" s="3"/>
      <c r="B62" s="3"/>
      <c r="C62" s="3"/>
      <c r="D62" s="3"/>
      <c r="E62" s="3"/>
      <c r="F62" s="3"/>
      <c r="G62" s="24"/>
      <c r="H62" s="3"/>
      <c r="I62" s="3"/>
      <c r="J62" s="3"/>
      <c r="K62" s="3"/>
      <c r="L62" s="3"/>
      <c r="M62" s="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customFormat="false" ht="27.75" hidden="false" customHeight="true" outlineLevel="0" collapsed="false">
      <c r="A63" s="3"/>
      <c r="B63" s="3"/>
      <c r="C63" s="3"/>
      <c r="D63" s="3"/>
      <c r="E63" s="3"/>
      <c r="F63" s="3"/>
      <c r="G63" s="24"/>
      <c r="H63" s="3"/>
      <c r="I63" s="3"/>
      <c r="J63" s="3"/>
      <c r="K63" s="3"/>
      <c r="L63" s="3"/>
      <c r="M63" s="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customFormat="false" ht="27.75" hidden="false" customHeight="true" outlineLevel="0" collapsed="false">
      <c r="A64" s="3"/>
      <c r="B64" s="3"/>
      <c r="C64" s="3"/>
      <c r="D64" s="3"/>
      <c r="E64" s="3"/>
      <c r="F64" s="3"/>
      <c r="G64" s="24"/>
      <c r="H64" s="3"/>
      <c r="I64" s="3"/>
      <c r="J64" s="3"/>
      <c r="K64" s="3"/>
      <c r="L64" s="3"/>
      <c r="M64" s="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customFormat="false" ht="27.75" hidden="false" customHeight="true" outlineLevel="0" collapsed="false">
      <c r="A65" s="3"/>
      <c r="B65" s="3"/>
      <c r="C65" s="3"/>
      <c r="D65" s="3"/>
      <c r="E65" s="3"/>
      <c r="F65" s="3"/>
      <c r="G65" s="24"/>
      <c r="H65" s="3"/>
      <c r="I65" s="3"/>
      <c r="J65" s="3"/>
      <c r="K65" s="3"/>
      <c r="L65" s="3"/>
      <c r="M65" s="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customFormat="false" ht="27.75" hidden="false" customHeight="true" outlineLevel="0" collapsed="false">
      <c r="A66" s="3"/>
      <c r="B66" s="3"/>
      <c r="C66" s="3"/>
      <c r="D66" s="3"/>
      <c r="E66" s="3"/>
      <c r="F66" s="3"/>
      <c r="G66" s="24"/>
      <c r="H66" s="3"/>
      <c r="I66" s="3"/>
      <c r="J66" s="3"/>
      <c r="K66" s="3"/>
      <c r="L66" s="3"/>
      <c r="M66" s="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customFormat="false" ht="27.75" hidden="false" customHeight="true" outlineLevel="0" collapsed="false">
      <c r="A67" s="3"/>
      <c r="B67" s="3"/>
      <c r="C67" s="3"/>
      <c r="D67" s="3"/>
      <c r="E67" s="3"/>
      <c r="F67" s="3"/>
      <c r="G67" s="24"/>
      <c r="H67" s="3"/>
      <c r="I67" s="3"/>
      <c r="J67" s="3"/>
      <c r="K67" s="3"/>
      <c r="L67" s="3"/>
      <c r="M67" s="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customFormat="false" ht="27.75" hidden="false" customHeight="true" outlineLevel="0" collapsed="false">
      <c r="A68" s="3"/>
      <c r="B68" s="3"/>
      <c r="C68" s="3"/>
      <c r="D68" s="3"/>
      <c r="E68" s="3"/>
      <c r="F68" s="3"/>
      <c r="G68" s="24"/>
      <c r="H68" s="3"/>
      <c r="I68" s="3"/>
      <c r="J68" s="3"/>
      <c r="K68" s="3"/>
      <c r="L68" s="3"/>
      <c r="M68" s="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customFormat="false" ht="27.75" hidden="false" customHeight="true" outlineLevel="0" collapsed="false">
      <c r="A69" s="3"/>
      <c r="B69" s="3"/>
      <c r="C69" s="3"/>
      <c r="D69" s="3"/>
      <c r="E69" s="3"/>
      <c r="F69" s="3"/>
      <c r="G69" s="24"/>
      <c r="H69" s="3"/>
      <c r="I69" s="3"/>
      <c r="J69" s="3"/>
      <c r="K69" s="3"/>
      <c r="L69" s="3"/>
      <c r="M69" s="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customFormat="false" ht="27.75" hidden="false" customHeight="true" outlineLevel="0" collapsed="false">
      <c r="A70" s="3"/>
      <c r="B70" s="3"/>
      <c r="C70" s="3"/>
      <c r="D70" s="3"/>
      <c r="E70" s="3"/>
      <c r="F70" s="3"/>
      <c r="G70" s="24"/>
      <c r="H70" s="3"/>
      <c r="I70" s="3"/>
      <c r="J70" s="3"/>
      <c r="K70" s="3"/>
      <c r="L70" s="3"/>
      <c r="M70" s="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customFormat="false" ht="27.75" hidden="false" customHeight="true" outlineLevel="0" collapsed="false">
      <c r="A71" s="3"/>
      <c r="B71" s="3"/>
      <c r="C71" s="3"/>
      <c r="D71" s="3"/>
      <c r="E71" s="3"/>
      <c r="F71" s="3"/>
      <c r="G71" s="24"/>
      <c r="H71" s="3"/>
      <c r="I71" s="3"/>
      <c r="J71" s="3"/>
      <c r="K71" s="3"/>
      <c r="L71" s="3"/>
      <c r="M71" s="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customFormat="false" ht="27.75" hidden="false" customHeight="true" outlineLevel="0" collapsed="false">
      <c r="A72" s="3"/>
      <c r="B72" s="3"/>
      <c r="C72" s="3"/>
      <c r="D72" s="3"/>
      <c r="E72" s="3"/>
      <c r="F72" s="3"/>
      <c r="G72" s="24"/>
      <c r="H72" s="3"/>
      <c r="I72" s="3"/>
      <c r="J72" s="3"/>
      <c r="K72" s="3"/>
      <c r="L72" s="3"/>
      <c r="M72" s="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customFormat="false" ht="27.75" hidden="false" customHeight="true" outlineLevel="0" collapsed="false">
      <c r="A73" s="3"/>
      <c r="B73" s="3"/>
      <c r="C73" s="3"/>
      <c r="D73" s="3"/>
      <c r="E73" s="3"/>
      <c r="F73" s="3"/>
      <c r="G73" s="24"/>
      <c r="H73" s="3"/>
      <c r="I73" s="3"/>
      <c r="J73" s="3"/>
      <c r="K73" s="3"/>
      <c r="L73" s="3"/>
      <c r="M73" s="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customFormat="false" ht="27.75" hidden="false" customHeight="true" outlineLevel="0" collapsed="false">
      <c r="A74" s="3"/>
      <c r="B74" s="3"/>
      <c r="C74" s="3"/>
      <c r="D74" s="3"/>
      <c r="E74" s="3"/>
      <c r="F74" s="3"/>
      <c r="G74" s="24"/>
      <c r="H74" s="3"/>
      <c r="I74" s="3"/>
      <c r="J74" s="3"/>
      <c r="K74" s="3"/>
      <c r="L74" s="3"/>
      <c r="M74" s="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customFormat="false" ht="27.75" hidden="false" customHeight="true" outlineLevel="0" collapsed="false">
      <c r="A75" s="3"/>
      <c r="B75" s="3"/>
      <c r="C75" s="3"/>
      <c r="D75" s="3"/>
      <c r="E75" s="3"/>
      <c r="F75" s="3"/>
      <c r="G75" s="24"/>
      <c r="H75" s="3"/>
      <c r="I75" s="3"/>
      <c r="J75" s="3"/>
      <c r="K75" s="3"/>
      <c r="L75" s="3"/>
      <c r="M75" s="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customFormat="false" ht="27.75" hidden="false" customHeight="true" outlineLevel="0" collapsed="false">
      <c r="A76" s="3"/>
      <c r="B76" s="3"/>
      <c r="C76" s="3"/>
      <c r="D76" s="3"/>
      <c r="E76" s="3"/>
      <c r="F76" s="3"/>
      <c r="G76" s="24"/>
      <c r="H76" s="3"/>
      <c r="I76" s="3"/>
      <c r="J76" s="3"/>
      <c r="K76" s="3"/>
      <c r="L76" s="3"/>
      <c r="M76" s="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customFormat="false" ht="27.75" hidden="false" customHeight="true" outlineLevel="0" collapsed="false">
      <c r="A77" s="3"/>
      <c r="B77" s="3"/>
      <c r="C77" s="3"/>
      <c r="D77" s="3"/>
      <c r="E77" s="3"/>
      <c r="F77" s="3"/>
      <c r="G77" s="24"/>
      <c r="H77" s="3"/>
      <c r="I77" s="3"/>
      <c r="J77" s="3"/>
      <c r="K77" s="3"/>
      <c r="L77" s="3"/>
      <c r="M77" s="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customFormat="false" ht="27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customFormat="false" ht="27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customFormat="false" ht="27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customFormat="false" ht="27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customFormat="false" ht="27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customFormat="false" ht="27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customFormat="false" ht="27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customFormat="false" ht="27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customFormat="false" ht="27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customFormat="false" ht="27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customFormat="false" ht="27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customFormat="false" ht="27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customFormat="false" ht="27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customFormat="false" ht="27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customFormat="false" ht="27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customFormat="false" ht="27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customFormat="false" ht="27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customFormat="false" ht="27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customFormat="false" ht="27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customFormat="false" ht="27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customFormat="false" ht="27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customFormat="false" ht="27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customFormat="false" ht="27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customFormat="false" ht="27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customFormat="false" ht="27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customFormat="false" ht="27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customFormat="false" ht="27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customFormat="false" ht="27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customFormat="false" ht="27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customFormat="false" ht="27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customFormat="false" ht="27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customFormat="false" ht="27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customFormat="false" ht="27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customFormat="false" ht="27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customFormat="false" ht="27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customFormat="false" ht="27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customFormat="false" ht="27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customFormat="false" ht="27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customFormat="false" ht="27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customFormat="false" ht="27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customFormat="false" ht="27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customFormat="false" ht="27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customFormat="false" ht="27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customFormat="false" ht="27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customFormat="false" ht="27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customFormat="false" ht="27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customFormat="false" ht="27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customFormat="false" ht="27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customFormat="false" ht="27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customFormat="false" ht="27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customFormat="false" ht="27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customFormat="false" ht="27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customFormat="false" ht="27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customFormat="false" ht="27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customFormat="false" ht="27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customFormat="false" ht="27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customFormat="false" ht="27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customFormat="false" ht="27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customFormat="false" ht="27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customFormat="false" ht="27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customFormat="false" ht="27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customFormat="false" ht="27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customFormat="false" ht="27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customFormat="false" ht="27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customFormat="false" ht="27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customFormat="false" ht="27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customFormat="false" ht="27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customFormat="false" ht="27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customFormat="false" ht="27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customFormat="false" ht="27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customFormat="false" ht="27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customFormat="false" ht="27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customFormat="false" ht="27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customFormat="false" ht="27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customFormat="false" ht="27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customFormat="false" ht="27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customFormat="false" ht="27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customFormat="false" ht="27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customFormat="false" ht="27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customFormat="false" ht="27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customFormat="false" ht="27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customFormat="false" ht="27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customFormat="false" ht="27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customFormat="false" ht="27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customFormat="false" ht="27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customFormat="false" ht="27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customFormat="false" ht="27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customFormat="false" ht="27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customFormat="false" ht="27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customFormat="false" ht="27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customFormat="false" ht="27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customFormat="false" ht="27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customFormat="false" ht="27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customFormat="false" ht="27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customFormat="false" ht="27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customFormat="false" ht="27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customFormat="false" ht="27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customFormat="false" ht="27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customFormat="false" ht="27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customFormat="false" ht="27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customFormat="false" ht="27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customFormat="false" ht="27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customFormat="false" ht="27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customFormat="false" ht="27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customFormat="false" ht="27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customFormat="false" ht="27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customFormat="false" ht="27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customFormat="false" ht="27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customFormat="false" ht="27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customFormat="false" ht="27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customFormat="false" ht="27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customFormat="false" ht="27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customFormat="false" ht="27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customFormat="false" ht="27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customFormat="false" ht="27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customFormat="false" ht="27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customFormat="false" ht="27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customFormat="false" ht="27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customFormat="false" ht="27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customFormat="false" ht="27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customFormat="false" ht="27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customFormat="false" ht="27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customFormat="false" ht="27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customFormat="false" ht="27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customFormat="false" ht="27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customFormat="false" ht="27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customFormat="false" ht="27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customFormat="false" ht="27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customFormat="false" ht="27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customFormat="false" ht="27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customFormat="false" ht="27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customFormat="false" ht="27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customFormat="false" ht="27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customFormat="false" ht="27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customFormat="false" ht="27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customFormat="false" ht="27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customFormat="false" ht="27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customFormat="false" ht="27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customFormat="false" ht="27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customFormat="false" ht="27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customFormat="false" ht="27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customFormat="false" ht="27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customFormat="false" ht="27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customFormat="false" ht="27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customFormat="false" ht="27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customFormat="false" ht="27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customFormat="false" ht="27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customFormat="false" ht="27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customFormat="false" ht="27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customFormat="false" ht="27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customFormat="false" ht="27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customFormat="false" ht="27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customFormat="false" ht="27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customFormat="false" ht="27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customFormat="false" ht="27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customFormat="false" ht="27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customFormat="false" ht="27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customFormat="false" ht="27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customFormat="false" ht="27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customFormat="false" ht="27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customFormat="false" ht="27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customFormat="false" ht="27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customFormat="false" ht="27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customFormat="false" ht="27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customFormat="false" ht="27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customFormat="false" ht="27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customFormat="false" ht="27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customFormat="false" ht="27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customFormat="false" ht="27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customFormat="false" ht="27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customFormat="false" ht="27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customFormat="false" ht="27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customFormat="false" ht="27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customFormat="false" ht="27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customFormat="false" ht="27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customFormat="false" ht="27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customFormat="false" ht="27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customFormat="false" ht="27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customFormat="false" ht="27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customFormat="false" ht="27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customFormat="false" ht="27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customFormat="false" ht="27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customFormat="false" ht="27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customFormat="false" ht="27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customFormat="false" ht="27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customFormat="false" ht="27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customFormat="false" ht="27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customFormat="false" ht="27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customFormat="false" ht="27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customFormat="false" ht="27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customFormat="false" ht="27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customFormat="false" ht="27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customFormat="false" ht="27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customFormat="false" ht="27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customFormat="false" ht="27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customFormat="false" ht="27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customFormat="false" ht="27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customFormat="false" ht="27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customFormat="false" ht="27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customFormat="false" ht="27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customFormat="false" ht="27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customFormat="false" ht="27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customFormat="false" ht="27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customFormat="false" ht="27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customFormat="false" ht="27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customFormat="false" ht="27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customFormat="false" ht="27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customFormat="false" ht="27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customFormat="false" ht="27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customFormat="false" ht="27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customFormat="false" ht="27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customFormat="false" ht="27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customFormat="false" ht="27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customFormat="false" ht="27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customFormat="false" ht="27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customFormat="false" ht="27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customFormat="false" ht="27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customFormat="false" ht="27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customFormat="false" ht="27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customFormat="false" ht="27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customFormat="false" ht="27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customFormat="false" ht="27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customFormat="false" ht="27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customFormat="false" ht="27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customFormat="false" ht="27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customFormat="false" ht="27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customFormat="false" ht="27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customFormat="false" ht="27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customFormat="false" ht="27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customFormat="false" ht="27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customFormat="false" ht="27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customFormat="false" ht="27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customFormat="false" ht="27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customFormat="false" ht="27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customFormat="false" ht="27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customFormat="false" ht="27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customFormat="false" ht="27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customFormat="false" ht="27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customFormat="false" ht="27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customFormat="false" ht="27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customFormat="false" ht="27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customFormat="false" ht="27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customFormat="false" ht="27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customFormat="false" ht="27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customFormat="false" ht="27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customFormat="false" ht="27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customFormat="false" ht="27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customFormat="false" ht="27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customFormat="false" ht="27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customFormat="false" ht="27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customFormat="false" ht="27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customFormat="false" ht="27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customFormat="false" ht="27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customFormat="false" ht="27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customFormat="false" ht="27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customFormat="false" ht="27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customFormat="false" ht="27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customFormat="false" ht="27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customFormat="false" ht="27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customFormat="false" ht="27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customFormat="false" ht="27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customFormat="false" ht="27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customFormat="false" ht="27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customFormat="false" ht="27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customFormat="false" ht="27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customFormat="false" ht="27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customFormat="false" ht="27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customFormat="false" ht="27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customFormat="false" ht="27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customFormat="false" ht="27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customFormat="false" ht="27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customFormat="false" ht="27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customFormat="false" ht="27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customFormat="false" ht="27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customFormat="false" ht="27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customFormat="false" ht="27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customFormat="false" ht="27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customFormat="false" ht="27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customFormat="false" ht="27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customFormat="false" ht="27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customFormat="false" ht="27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customFormat="false" ht="27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customFormat="false" ht="27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customFormat="false" ht="27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customFormat="false" ht="27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customFormat="false" ht="27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customFormat="false" ht="27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customFormat="false" ht="27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customFormat="false" ht="27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customFormat="false" ht="27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customFormat="false" ht="27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customFormat="false" ht="27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customFormat="false" ht="27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customFormat="false" ht="27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customFormat="false" ht="27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customFormat="false" ht="27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customFormat="false" ht="27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customFormat="false" ht="27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customFormat="false" ht="27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customFormat="false" ht="27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customFormat="false" ht="27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customFormat="false" ht="27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customFormat="false" ht="27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customFormat="false" ht="27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customFormat="false" ht="27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customFormat="false" ht="27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customFormat="false" ht="27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customFormat="false" ht="27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customFormat="false" ht="27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customFormat="false" ht="27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customFormat="false" ht="27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customFormat="false" ht="27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customFormat="false" ht="27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customFormat="false" ht="27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customFormat="false" ht="27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customFormat="false" ht="27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customFormat="false" ht="27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customFormat="false" ht="27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customFormat="false" ht="27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customFormat="false" ht="27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customFormat="false" ht="27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customFormat="false" ht="27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customFormat="false" ht="27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customFormat="false" ht="27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customFormat="false" ht="27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customFormat="false" ht="27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customFormat="false" ht="27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customFormat="false" ht="27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customFormat="false" ht="27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customFormat="false" ht="27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customFormat="false" ht="27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customFormat="false" ht="27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customFormat="false" ht="27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customFormat="false" ht="27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customFormat="false" ht="27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customFormat="false" ht="27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customFormat="false" ht="27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customFormat="false" ht="27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customFormat="false" ht="27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customFormat="false" ht="27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customFormat="false" ht="27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customFormat="false" ht="27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customFormat="false" ht="27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customFormat="false" ht="27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customFormat="false" ht="27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customFormat="false" ht="27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customFormat="false" ht="27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customFormat="false" ht="27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customFormat="false" ht="27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customFormat="false" ht="27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customFormat="false" ht="27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customFormat="false" ht="27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customFormat="false" ht="27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customFormat="false" ht="27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customFormat="false" ht="27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customFormat="false" ht="27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customFormat="false" ht="27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customFormat="false" ht="27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customFormat="false" ht="27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customFormat="false" ht="27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customFormat="false" ht="27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customFormat="false" ht="27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customFormat="false" ht="27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customFormat="false" ht="27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customFormat="false" ht="27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customFormat="false" ht="27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customFormat="false" ht="27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customFormat="false" ht="27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customFormat="false" ht="27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customFormat="false" ht="27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customFormat="false" ht="27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customFormat="false" ht="27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customFormat="false" ht="27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customFormat="false" ht="27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customFormat="false" ht="27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customFormat="false" ht="27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customFormat="false" ht="27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customFormat="false" ht="27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customFormat="false" ht="27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customFormat="false" ht="27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customFormat="false" ht="27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customFormat="false" ht="27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customFormat="false" ht="27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customFormat="false" ht="27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customFormat="false" ht="27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customFormat="false" ht="27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customFormat="false" ht="27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customFormat="false" ht="27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customFormat="false" ht="27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customFormat="false" ht="27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customFormat="false" ht="27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customFormat="false" ht="27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customFormat="false" ht="27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customFormat="false" ht="27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customFormat="false" ht="27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customFormat="false" ht="27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customFormat="false" ht="27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customFormat="false" ht="27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customFormat="false" ht="27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customFormat="false" ht="27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customFormat="false" ht="27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customFormat="false" ht="27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customFormat="false" ht="27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customFormat="false" ht="27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customFormat="false" ht="27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customFormat="false" ht="27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customFormat="false" ht="27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customFormat="false" ht="27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customFormat="false" ht="27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customFormat="false" ht="27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customFormat="false" ht="27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customFormat="false" ht="27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customFormat="false" ht="27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customFormat="false" ht="27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customFormat="false" ht="27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customFormat="false" ht="27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customFormat="false" ht="27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customFormat="false" ht="27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customFormat="false" ht="27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customFormat="false" ht="27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customFormat="false" ht="27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customFormat="false" ht="27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customFormat="false" ht="27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customFormat="false" ht="27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customFormat="false" ht="27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customFormat="false" ht="27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customFormat="false" ht="27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customFormat="false" ht="27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customFormat="false" ht="27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customFormat="false" ht="27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customFormat="false" ht="27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customFormat="false" ht="27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customFormat="false" ht="27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customFormat="false" ht="27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customFormat="false" ht="27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customFormat="false" ht="27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customFormat="false" ht="27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customFormat="false" ht="27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customFormat="false" ht="27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customFormat="false" ht="27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customFormat="false" ht="27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customFormat="false" ht="27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customFormat="false" ht="27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customFormat="false" ht="27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customFormat="false" ht="27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customFormat="false" ht="27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customFormat="false" ht="27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customFormat="false" ht="27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customFormat="false" ht="27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customFormat="false" ht="27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customFormat="false" ht="27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customFormat="false" ht="27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customFormat="false" ht="27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customFormat="false" ht="27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customFormat="false" ht="27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customFormat="false" ht="27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customFormat="false" ht="27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customFormat="false" ht="27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customFormat="false" ht="27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customFormat="false" ht="27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customFormat="false" ht="27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customFormat="false" ht="27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customFormat="false" ht="27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customFormat="false" ht="27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customFormat="false" ht="27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customFormat="false" ht="27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customFormat="false" ht="27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customFormat="false" ht="27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customFormat="false" ht="27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customFormat="false" ht="27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customFormat="false" ht="27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customFormat="false" ht="27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customFormat="false" ht="27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customFormat="false" ht="27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customFormat="false" ht="27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customFormat="false" ht="27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customFormat="false" ht="27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customFormat="false" ht="27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customFormat="false" ht="27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customFormat="false" ht="27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customFormat="false" ht="27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customFormat="false" ht="27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customFormat="false" ht="27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customFormat="false" ht="27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customFormat="false" ht="27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customFormat="false" ht="27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customFormat="false" ht="27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customFormat="false" ht="27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customFormat="false" ht="27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customFormat="false" ht="27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customFormat="false" ht="27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customFormat="false" ht="27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customFormat="false" ht="27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customFormat="false" ht="27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customFormat="false" ht="27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customFormat="false" ht="27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customFormat="false" ht="27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customFormat="false" ht="27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customFormat="false" ht="27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customFormat="false" ht="27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customFormat="false" ht="27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customFormat="false" ht="27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customFormat="false" ht="27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customFormat="false" ht="27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customFormat="false" ht="27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customFormat="false" ht="27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customFormat="false" ht="27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customFormat="false" ht="27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customFormat="false" ht="27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customFormat="false" ht="27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customFormat="false" ht="27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customFormat="false" ht="27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customFormat="false" ht="27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customFormat="false" ht="27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customFormat="false" ht="27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customFormat="false" ht="27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customFormat="false" ht="27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customFormat="false" ht="27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customFormat="false" ht="27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customFormat="false" ht="27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customFormat="false" ht="27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customFormat="false" ht="27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customFormat="false" ht="27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customFormat="false" ht="27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customFormat="false" ht="27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customFormat="false" ht="27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customFormat="false" ht="27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customFormat="false" ht="27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customFormat="false" ht="27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customFormat="false" ht="27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customFormat="false" ht="27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customFormat="false" ht="27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customFormat="false" ht="27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customFormat="false" ht="27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customFormat="false" ht="27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customFormat="false" ht="27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customFormat="false" ht="27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customFormat="false" ht="27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customFormat="false" ht="27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customFormat="false" ht="27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customFormat="false" ht="27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customFormat="false" ht="27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customFormat="false" ht="27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customFormat="false" ht="27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customFormat="false" ht="27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customFormat="false" ht="27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customFormat="false" ht="27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customFormat="false" ht="27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customFormat="false" ht="27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customFormat="false" ht="27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customFormat="false" ht="27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customFormat="false" ht="27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customFormat="false" ht="27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customFormat="false" ht="27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customFormat="false" ht="27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customFormat="false" ht="27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customFormat="false" ht="27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customFormat="false" ht="27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customFormat="false" ht="27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customFormat="false" ht="27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customFormat="false" ht="27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customFormat="false" ht="27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customFormat="false" ht="27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customFormat="false" ht="27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customFormat="false" ht="27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customFormat="false" ht="27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customFormat="false" ht="27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customFormat="false" ht="27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customFormat="false" ht="27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customFormat="false" ht="27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customFormat="false" ht="27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customFormat="false" ht="27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customFormat="false" ht="27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customFormat="false" ht="27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customFormat="false" ht="27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customFormat="false" ht="27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customFormat="false" ht="27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customFormat="false" ht="27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customFormat="false" ht="27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customFormat="false" ht="27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customFormat="false" ht="27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customFormat="false" ht="27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customFormat="false" ht="27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customFormat="false" ht="27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customFormat="false" ht="27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customFormat="false" ht="27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customFormat="false" ht="27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customFormat="false" ht="27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customFormat="false" ht="27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customFormat="false" ht="27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customFormat="false" ht="27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customFormat="false" ht="27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customFormat="false" ht="27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customFormat="false" ht="27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customFormat="false" ht="27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customFormat="false" ht="27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customFormat="false" ht="27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customFormat="false" ht="27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customFormat="false" ht="27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customFormat="false" ht="27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customFormat="false" ht="27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customFormat="false" ht="27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customFormat="false" ht="27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customFormat="false" ht="27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customFormat="false" ht="27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customFormat="false" ht="27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customFormat="false" ht="27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customFormat="false" ht="27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customFormat="false" ht="27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customFormat="false" ht="27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customFormat="false" ht="27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customFormat="false" ht="27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customFormat="false" ht="27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customFormat="false" ht="27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customFormat="false" ht="27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customFormat="false" ht="27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customFormat="false" ht="27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customFormat="false" ht="27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customFormat="false" ht="27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customFormat="false" ht="27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customFormat="false" ht="27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customFormat="false" ht="27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customFormat="false" ht="27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customFormat="false" ht="27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customFormat="false" ht="27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customFormat="false" ht="27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customFormat="false" ht="27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customFormat="false" ht="27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customFormat="false" ht="27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4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customFormat="false" ht="27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4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customFormat="false" ht="27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4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customFormat="false" ht="27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4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customFormat="false" ht="27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4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customFormat="false" ht="27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4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customFormat="false" ht="27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4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customFormat="false" ht="27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4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customFormat="false" ht="27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4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customFormat="false" ht="27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4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customFormat="false" ht="27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4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customFormat="false" ht="27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4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customFormat="false" ht="27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4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customFormat="false" ht="27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4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customFormat="false" ht="27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4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customFormat="false" ht="27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4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customFormat="false" ht="27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4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customFormat="false" ht="27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4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customFormat="false" ht="27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4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customFormat="false" ht="27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4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customFormat="false" ht="27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4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customFormat="false" ht="27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4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customFormat="false" ht="27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4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customFormat="false" ht="27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4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customFormat="false" ht="27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4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customFormat="false" ht="27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4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customFormat="false" ht="27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4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customFormat="false" ht="27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4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customFormat="false" ht="27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4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customFormat="false" ht="27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4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customFormat="false" ht="27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4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customFormat="false" ht="27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4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customFormat="false" ht="27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4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customFormat="false" ht="27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4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customFormat="false" ht="27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4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customFormat="false" ht="27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4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customFormat="false" ht="27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4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customFormat="false" ht="27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4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customFormat="false" ht="27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4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customFormat="false" ht="27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4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customFormat="false" ht="27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4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customFormat="false" ht="27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4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customFormat="false" ht="27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4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customFormat="false" ht="27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4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customFormat="false" ht="27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4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customFormat="false" ht="27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4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customFormat="false" ht="27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4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customFormat="false" ht="27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4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customFormat="false" ht="27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4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customFormat="false" ht="27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4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customFormat="false" ht="27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4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customFormat="false" ht="27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4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customFormat="false" ht="27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4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customFormat="false" ht="27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4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customFormat="false" ht="27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4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customFormat="false" ht="27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4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customFormat="false" ht="27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4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customFormat="false" ht="27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4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customFormat="false" ht="27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4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customFormat="false" ht="27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4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customFormat="false" ht="27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4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customFormat="false" ht="27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4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customFormat="false" ht="27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4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customFormat="false" ht="27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4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customFormat="false" ht="27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4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customFormat="false" ht="27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4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customFormat="false" ht="27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4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customFormat="false" ht="27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4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customFormat="false" ht="27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4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customFormat="false" ht="27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4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customFormat="false" ht="27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4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customFormat="false" ht="27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4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customFormat="false" ht="27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4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customFormat="false" ht="27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customFormat="false" ht="27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customFormat="false" ht="27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4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customFormat="false" ht="27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4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customFormat="false" ht="27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4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customFormat="false" ht="27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4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customFormat="false" ht="27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4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customFormat="false" ht="27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4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customFormat="false" ht="27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4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customFormat="false" ht="27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4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customFormat="false" ht="27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4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customFormat="false" ht="27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4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customFormat="false" ht="27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4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customFormat="false" ht="27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4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customFormat="false" ht="27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4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customFormat="false" ht="27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4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customFormat="false" ht="27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4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customFormat="false" ht="27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4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customFormat="false" ht="27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4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customFormat="false" ht="27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4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customFormat="false" ht="27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4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customFormat="false" ht="27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4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customFormat="false" ht="27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4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customFormat="false" ht="27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4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customFormat="false" ht="27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4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customFormat="false" ht="27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4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customFormat="false" ht="27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4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customFormat="false" ht="27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4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customFormat="false" ht="27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4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customFormat="false" ht="27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4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customFormat="false" ht="27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4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customFormat="false" ht="27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4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customFormat="false" ht="27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4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customFormat="false" ht="27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4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customFormat="false" ht="27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4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customFormat="false" ht="27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customFormat="false" ht="27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customFormat="false" ht="27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customFormat="false" ht="27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customFormat="false" ht="27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4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customFormat="false" ht="27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4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customFormat="false" ht="27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4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customFormat="false" ht="27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4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customFormat="false" ht="27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4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customFormat="false" ht="27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4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customFormat="false" ht="27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4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customFormat="false" ht="27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4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customFormat="false" ht="27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customFormat="false" ht="27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customFormat="false" ht="27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customFormat="false" ht="27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customFormat="false" ht="27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4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customFormat="false" ht="27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4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customFormat="false" ht="27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customFormat="false" ht="27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customFormat="false" ht="27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customFormat="false" ht="27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customFormat="false" ht="27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customFormat="false" ht="27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customFormat="false" ht="27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customFormat="false" ht="27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customFormat="false" ht="27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customFormat="false" ht="27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customFormat="false" ht="27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customFormat="false" ht="27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customFormat="false" ht="27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customFormat="false" ht="27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customFormat="false" ht="27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customFormat="false" ht="27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customFormat="false" ht="27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4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customFormat="false" ht="27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4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customFormat="false" ht="27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4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customFormat="false" ht="27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4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customFormat="false" ht="27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4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customFormat="false" ht="27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4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customFormat="false" ht="27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4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customFormat="false" ht="27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4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customFormat="false" ht="27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4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customFormat="false" ht="27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4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customFormat="false" ht="27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4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customFormat="false" ht="27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4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customFormat="false" ht="27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4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customFormat="false" ht="27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4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customFormat="false" ht="27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4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customFormat="false" ht="27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4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customFormat="false" ht="27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4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customFormat="false" ht="27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4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customFormat="false" ht="27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4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customFormat="false" ht="27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4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customFormat="false" ht="27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4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customFormat="false" ht="27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4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customFormat="false" ht="27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4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customFormat="false" ht="27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4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customFormat="false" ht="27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4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customFormat="false" ht="27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4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customFormat="false" ht="27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4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customFormat="false" ht="27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4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customFormat="false" ht="27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4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customFormat="false" ht="27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4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customFormat="false" ht="27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4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customFormat="false" ht="27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4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customFormat="false" ht="27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4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customFormat="false" ht="27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4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customFormat="false" ht="27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4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customFormat="false" ht="27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4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customFormat="false" ht="27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4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customFormat="false" ht="27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4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customFormat="false" ht="27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4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customFormat="false" ht="27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4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customFormat="false" ht="27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4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customFormat="false" ht="27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4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customFormat="false" ht="27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customFormat="false" ht="27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4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customFormat="false" ht="27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4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customFormat="false" ht="27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customFormat="false" ht="27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4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customFormat="false" ht="27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4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customFormat="false" ht="27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4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customFormat="false" ht="27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4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customFormat="false" ht="27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4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customFormat="false" ht="27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4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customFormat="false" ht="27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4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customFormat="false" ht="27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4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customFormat="false" ht="27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4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customFormat="false" ht="27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4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customFormat="false" ht="27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4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customFormat="false" ht="27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4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customFormat="false" ht="27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4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customFormat="false" ht="27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4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customFormat="false" ht="27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4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customFormat="false" ht="27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4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customFormat="false" ht="27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4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customFormat="false" ht="27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4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customFormat="false" ht="27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4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customFormat="false" ht="27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4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customFormat="false" ht="27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4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customFormat="false" ht="27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4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customFormat="false" ht="27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4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customFormat="false" ht="27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4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customFormat="false" ht="27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4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customFormat="false" ht="27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4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customFormat="false" ht="27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4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customFormat="false" ht="27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4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customFormat="false" ht="27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4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customFormat="false" ht="27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4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customFormat="false" ht="27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4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customFormat="false" ht="27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4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customFormat="false" ht="27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4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customFormat="false" ht="27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4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customFormat="false" ht="27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4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customFormat="false" ht="27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4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customFormat="false" ht="27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4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customFormat="false" ht="27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4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customFormat="false" ht="27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4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customFormat="false" ht="27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4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customFormat="false" ht="27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4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customFormat="false" ht="27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4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customFormat="false" ht="27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4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customFormat="false" ht="27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4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customFormat="false" ht="27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4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customFormat="false" ht="27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4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customFormat="false" ht="27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4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customFormat="false" ht="27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4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customFormat="false" ht="27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4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customFormat="false" ht="27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4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customFormat="false" ht="27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4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customFormat="false" ht="27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4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customFormat="false" ht="27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4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customFormat="false" ht="27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4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customFormat="false" ht="27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4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customFormat="false" ht="27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4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customFormat="false" ht="27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4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customFormat="false" ht="27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4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customFormat="false" ht="27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4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customFormat="false" ht="27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4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customFormat="false" ht="27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4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customFormat="false" ht="27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4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customFormat="false" ht="27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4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customFormat="false" ht="27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4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customFormat="false" ht="27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4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customFormat="false" ht="27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4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customFormat="false" ht="27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4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customFormat="false" ht="27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4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customFormat="false" ht="27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4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customFormat="false" ht="27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4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customFormat="false" ht="27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4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customFormat="false" ht="27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4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customFormat="false" ht="27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4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customFormat="false" ht="27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4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customFormat="false" ht="27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4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customFormat="false" ht="27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4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customFormat="false" ht="27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4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customFormat="false" ht="27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4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customFormat="false" ht="27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4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customFormat="false" ht="27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4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customFormat="false" ht="27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4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customFormat="false" ht="27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4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customFormat="false" ht="27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4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customFormat="false" ht="27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4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customFormat="false" ht="27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customFormat="false" ht="27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customFormat="false" ht="27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4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customFormat="false" ht="27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4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customFormat="false" ht="27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4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customFormat="false" ht="27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4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customFormat="false" ht="27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4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customFormat="false" ht="27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4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customFormat="false" ht="27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4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customFormat="false" ht="27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4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customFormat="false" ht="27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4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customFormat="false" ht="27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4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customFormat="false" ht="27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4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customFormat="false" ht="27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4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customFormat="false" ht="27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4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customFormat="false" ht="27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4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customFormat="false" ht="27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4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customFormat="false" ht="27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4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customFormat="false" ht="27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4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customFormat="false" ht="27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4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customFormat="false" ht="27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4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customFormat="false" ht="27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4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customFormat="false" ht="27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4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</sheetData>
  <sheetProtection sheet="true" password="913f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328125" defaultRowHeight="15" zeroHeight="false" outlineLevelRow="0" outlineLevelCol="0"/>
  <cols>
    <col collapsed="false" customWidth="true" hidden="false" outlineLevel="0" max="1" min="1" style="0" width="69"/>
    <col collapsed="false" customWidth="true" hidden="false" outlineLevel="0" max="2" min="2" style="0" width="18.76"/>
    <col collapsed="false" customWidth="true" hidden="false" outlineLevel="0" max="3" min="3" style="0" width="21.13"/>
    <col collapsed="false" customWidth="true" hidden="false" outlineLevel="0" max="4" min="4" style="0" width="25.75"/>
    <col collapsed="false" customWidth="true" hidden="false" outlineLevel="0" max="5" min="5" style="0" width="26.13"/>
    <col collapsed="false" customWidth="true" hidden="false" outlineLevel="0" max="6" min="6" style="0" width="26"/>
    <col collapsed="false" customWidth="true" hidden="false" outlineLevel="0" max="7" min="7" style="0" width="23.13"/>
    <col collapsed="false" customWidth="true" hidden="false" outlineLevel="0" max="8" min="8" style="0" width="22.38"/>
    <col collapsed="false" customWidth="true" hidden="false" outlineLevel="0" max="9" min="9" style="0" width="19.5"/>
    <col collapsed="false" customWidth="true" hidden="false" outlineLevel="0" max="10" min="10" style="0" width="26.88"/>
    <col collapsed="false" customWidth="true" hidden="false" outlineLevel="0" max="11" min="11" style="0" width="16.63"/>
    <col collapsed="false" customWidth="true" hidden="false" outlineLevel="0" max="12" min="12" style="0" width="16"/>
    <col collapsed="false" customWidth="true" hidden="false" outlineLevel="0" max="13" min="13" style="0" width="14.87"/>
    <col collapsed="false" customWidth="true" hidden="false" outlineLevel="0" max="14" min="14" style="0" width="21"/>
    <col collapsed="false" customWidth="true" hidden="false" outlineLevel="0" max="34" min="15" style="0" width="10.5"/>
  </cols>
  <sheetData>
    <row r="1" customFormat="false" ht="27.75" hidden="false" customHeight="true" outlineLevel="0" collapsed="false">
      <c r="A1" s="1" t="s">
        <v>0</v>
      </c>
      <c r="B1" s="1" t="s">
        <v>1</v>
      </c>
      <c r="C1" s="1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6" t="s">
        <v>11</v>
      </c>
      <c r="L1" s="6" t="s">
        <v>12</v>
      </c>
      <c r="M1" s="7" t="s">
        <v>13</v>
      </c>
      <c r="N1" s="6" t="s">
        <v>14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customFormat="false" ht="27.75" hidden="false" customHeight="true" outlineLevel="0" collapsed="false">
      <c r="A2" s="19" t="s">
        <v>85</v>
      </c>
      <c r="B2" s="19" t="s">
        <v>56</v>
      </c>
      <c r="C2" s="19" t="s">
        <v>81</v>
      </c>
      <c r="D2" s="21" t="n">
        <v>3.79</v>
      </c>
      <c r="E2" s="21" t="n">
        <v>3.45</v>
      </c>
      <c r="F2" s="21" t="s">
        <v>18</v>
      </c>
      <c r="G2" s="21" t="n">
        <v>3.79</v>
      </c>
      <c r="H2" s="21" t="s">
        <v>18</v>
      </c>
      <c r="I2" s="21" t="s">
        <v>18</v>
      </c>
      <c r="J2" s="21" t="n">
        <v>3.29</v>
      </c>
      <c r="K2" s="22" t="n">
        <f aca="false">MIN(D2:J2)</f>
        <v>3.29</v>
      </c>
      <c r="L2" s="22" t="n">
        <f aca="false">MAX(D2:J2)</f>
        <v>3.79</v>
      </c>
      <c r="M2" s="25" t="n">
        <f aca="false">L2/K2-1</f>
        <v>0.151975683890577</v>
      </c>
      <c r="N2" s="22" t="n">
        <f aca="false">AVERAGE(D2:J2)</f>
        <v>3.58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customFormat="false" ht="27.75" hidden="false" customHeight="true" outlineLevel="0" collapsed="false">
      <c r="A3" s="19" t="s">
        <v>67</v>
      </c>
      <c r="B3" s="19" t="s">
        <v>20</v>
      </c>
      <c r="C3" s="19"/>
      <c r="D3" s="21" t="n">
        <v>2.95</v>
      </c>
      <c r="E3" s="21" t="n">
        <v>3.99</v>
      </c>
      <c r="F3" s="21" t="n">
        <v>4.59</v>
      </c>
      <c r="G3" s="21" t="n">
        <v>4.99</v>
      </c>
      <c r="H3" s="21" t="n">
        <v>4.99</v>
      </c>
      <c r="I3" s="21" t="n">
        <v>4.69</v>
      </c>
      <c r="J3" s="21" t="n">
        <v>2.99</v>
      </c>
      <c r="K3" s="22" t="n">
        <f aca="false">MIN(D3:J3)</f>
        <v>2.95</v>
      </c>
      <c r="L3" s="22" t="n">
        <f aca="false">MAX(D3:J3)</f>
        <v>4.99</v>
      </c>
      <c r="M3" s="25" t="n">
        <f aca="false">L3/K3-1</f>
        <v>0.691525423728814</v>
      </c>
      <c r="N3" s="22" t="n">
        <f aca="false">AVERAGE(D3:J3)</f>
        <v>4.17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customFormat="false" ht="27.75" hidden="false" customHeight="true" outlineLevel="0" collapsed="false">
      <c r="A4" s="23" t="s">
        <v>114</v>
      </c>
      <c r="B4" s="19" t="s">
        <v>115</v>
      </c>
      <c r="C4" s="19" t="s">
        <v>95</v>
      </c>
      <c r="D4" s="21" t="s">
        <v>18</v>
      </c>
      <c r="E4" s="21" t="s">
        <v>18</v>
      </c>
      <c r="F4" s="21" t="n">
        <v>4.29</v>
      </c>
      <c r="G4" s="21" t="s">
        <v>18</v>
      </c>
      <c r="H4" s="21" t="s">
        <v>18</v>
      </c>
      <c r="I4" s="21" t="s">
        <v>18</v>
      </c>
      <c r="J4" s="21" t="n">
        <v>4.18</v>
      </c>
      <c r="K4" s="22" t="n">
        <f aca="false">MIN(D4:J4)</f>
        <v>4.18</v>
      </c>
      <c r="L4" s="22" t="n">
        <f aca="false">MAX(D4:J4)</f>
        <v>4.29</v>
      </c>
      <c r="M4" s="25" t="n">
        <f aca="false">L4/K4-1</f>
        <v>0.0263157894736843</v>
      </c>
      <c r="N4" s="22" t="n">
        <f aca="false">AVERAGE(D4:J4)</f>
        <v>4.235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customFormat="false" ht="27.75" hidden="false" customHeight="true" outlineLevel="0" collapsed="false">
      <c r="A5" s="19" t="s">
        <v>85</v>
      </c>
      <c r="B5" s="19" t="s">
        <v>56</v>
      </c>
      <c r="C5" s="19" t="s">
        <v>119</v>
      </c>
      <c r="D5" s="21" t="n">
        <v>5.15</v>
      </c>
      <c r="E5" s="21" t="n">
        <v>4.99</v>
      </c>
      <c r="F5" s="21" t="s">
        <v>18</v>
      </c>
      <c r="G5" s="21" t="n">
        <v>4.99</v>
      </c>
      <c r="H5" s="21" t="n">
        <v>4.95</v>
      </c>
      <c r="I5" s="21" t="n">
        <v>4.99</v>
      </c>
      <c r="J5" s="21" t="n">
        <v>4.99</v>
      </c>
      <c r="K5" s="22" t="n">
        <f aca="false">MIN(D5:J5)</f>
        <v>4.95</v>
      </c>
      <c r="L5" s="22" t="n">
        <f aca="false">MAX(D5:J5)</f>
        <v>5.15</v>
      </c>
      <c r="M5" s="25" t="n">
        <f aca="false">L5/K5-1</f>
        <v>0.0404040404040404</v>
      </c>
      <c r="N5" s="22" t="n">
        <f aca="false">AVERAGE(D5:J5)</f>
        <v>5.01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customFormat="false" ht="27.75" hidden="false" customHeight="true" outlineLevel="0" collapsed="false">
      <c r="A6" s="23" t="s">
        <v>116</v>
      </c>
      <c r="B6" s="19" t="s">
        <v>115</v>
      </c>
      <c r="C6" s="19" t="s">
        <v>95</v>
      </c>
      <c r="D6" s="21" t="n">
        <v>6.18</v>
      </c>
      <c r="E6" s="21" t="s">
        <v>18</v>
      </c>
      <c r="F6" s="21" t="n">
        <v>4.29</v>
      </c>
      <c r="G6" s="21" t="n">
        <v>4.98</v>
      </c>
      <c r="H6" s="21" t="s">
        <v>18</v>
      </c>
      <c r="I6" s="21" t="n">
        <v>5.99</v>
      </c>
      <c r="J6" s="21" t="n">
        <v>4.18</v>
      </c>
      <c r="K6" s="22" t="n">
        <f aca="false">MIN(D6:J6)</f>
        <v>4.18</v>
      </c>
      <c r="L6" s="22" t="n">
        <f aca="false">MAX(D6:J6)</f>
        <v>6.18</v>
      </c>
      <c r="M6" s="25" t="n">
        <f aca="false">L6/K6-1</f>
        <v>0.478468899521531</v>
      </c>
      <c r="N6" s="22" t="n">
        <f aca="false">AVERAGE(D6:J6)</f>
        <v>5.124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customFormat="false" ht="27.75" hidden="false" customHeight="true" outlineLevel="0" collapsed="false">
      <c r="A7" s="16" t="s">
        <v>106</v>
      </c>
      <c r="B7" s="8" t="s">
        <v>107</v>
      </c>
      <c r="C7" s="8" t="s">
        <v>108</v>
      </c>
      <c r="D7" s="10" t="n">
        <v>5.85</v>
      </c>
      <c r="E7" s="10" t="s">
        <v>18</v>
      </c>
      <c r="F7" s="10" t="s">
        <v>18</v>
      </c>
      <c r="G7" s="14" t="s">
        <v>18</v>
      </c>
      <c r="H7" s="10" t="s">
        <v>18</v>
      </c>
      <c r="I7" s="10" t="s">
        <v>18</v>
      </c>
      <c r="J7" s="10" t="n">
        <v>4.99</v>
      </c>
      <c r="K7" s="11" t="n">
        <f aca="false">MIN(D7:J7)</f>
        <v>4.99</v>
      </c>
      <c r="L7" s="11" t="n">
        <f aca="false">MAX(D7:J7)</f>
        <v>5.85</v>
      </c>
      <c r="M7" s="12" t="n">
        <f aca="false">L7/K7-1</f>
        <v>0.172344689378757</v>
      </c>
      <c r="N7" s="22" t="n">
        <f aca="false">AVERAGE(D7:J7)</f>
        <v>5.42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customFormat="false" ht="27.75" hidden="false" customHeight="true" outlineLevel="0" collapsed="false">
      <c r="A8" s="8" t="s">
        <v>87</v>
      </c>
      <c r="B8" s="8" t="s">
        <v>88</v>
      </c>
      <c r="C8" s="8" t="s">
        <v>89</v>
      </c>
      <c r="D8" s="10" t="n">
        <v>5.99</v>
      </c>
      <c r="E8" s="10" t="n">
        <v>6.19</v>
      </c>
      <c r="F8" s="10" t="s">
        <v>18</v>
      </c>
      <c r="G8" s="14" t="s">
        <v>18</v>
      </c>
      <c r="H8" s="10" t="n">
        <v>5.39</v>
      </c>
      <c r="I8" s="10" t="n">
        <v>5.79</v>
      </c>
      <c r="J8" s="10" t="n">
        <v>4.79</v>
      </c>
      <c r="K8" s="11" t="n">
        <f aca="false">MIN(D8:J8)</f>
        <v>4.79</v>
      </c>
      <c r="L8" s="11" t="n">
        <f aca="false">MAX(D8:J8)</f>
        <v>6.19</v>
      </c>
      <c r="M8" s="12" t="n">
        <f aca="false">L8/K8-1</f>
        <v>0.292275574112735</v>
      </c>
      <c r="N8" s="22" t="n">
        <f aca="false">AVERAGE(D8:J8)</f>
        <v>5.63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customFormat="false" ht="27.75" hidden="false" customHeight="true" outlineLevel="0" collapsed="false">
      <c r="A9" s="16" t="s">
        <v>103</v>
      </c>
      <c r="B9" s="8" t="s">
        <v>104</v>
      </c>
      <c r="C9" s="8" t="s">
        <v>105</v>
      </c>
      <c r="D9" s="10" t="n">
        <v>6.79</v>
      </c>
      <c r="E9" s="10" t="n">
        <v>5.99</v>
      </c>
      <c r="F9" s="10" t="s">
        <v>18</v>
      </c>
      <c r="G9" s="14" t="s">
        <v>18</v>
      </c>
      <c r="H9" s="10" t="s">
        <v>18</v>
      </c>
      <c r="I9" s="10" t="n">
        <v>5.99</v>
      </c>
      <c r="J9" s="10" t="n">
        <v>5.49</v>
      </c>
      <c r="K9" s="11" t="n">
        <f aca="false">MIN(D9:J9)</f>
        <v>5.49</v>
      </c>
      <c r="L9" s="11" t="n">
        <f aca="false">MAX(D9:J9)</f>
        <v>6.79</v>
      </c>
      <c r="M9" s="12" t="n">
        <f aca="false">L9/K9-1</f>
        <v>0.236794171220401</v>
      </c>
      <c r="N9" s="22" t="n">
        <f aca="false">AVERAGE(D9:J9)</f>
        <v>6.065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customFormat="false" ht="27.75" hidden="false" customHeight="true" outlineLevel="0" collapsed="false">
      <c r="A10" s="8" t="s">
        <v>120</v>
      </c>
      <c r="B10" s="8" t="s">
        <v>73</v>
      </c>
      <c r="C10" s="8" t="s">
        <v>74</v>
      </c>
      <c r="D10" s="10" t="s">
        <v>18</v>
      </c>
      <c r="E10" s="10" t="n">
        <v>5.99</v>
      </c>
      <c r="F10" s="10" t="s">
        <v>18</v>
      </c>
      <c r="G10" s="14" t="n">
        <v>5.99</v>
      </c>
      <c r="H10" s="10" t="n">
        <v>6.49</v>
      </c>
      <c r="I10" s="10" t="s">
        <v>18</v>
      </c>
      <c r="J10" s="10" t="n">
        <v>6.49</v>
      </c>
      <c r="K10" s="11" t="n">
        <f aca="false">MIN(D10:J10)</f>
        <v>5.99</v>
      </c>
      <c r="L10" s="11" t="n">
        <f aca="false">MAX(D10:J10)</f>
        <v>6.49</v>
      </c>
      <c r="M10" s="12" t="n">
        <f aca="false">L10/K10-1</f>
        <v>0.0834724540901501</v>
      </c>
      <c r="N10" s="22" t="n">
        <f aca="false">AVERAGE(D10:J10)</f>
        <v>6.24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customFormat="false" ht="27.75" hidden="false" customHeight="true" outlineLevel="0" collapsed="false">
      <c r="A11" s="16" t="s">
        <v>109</v>
      </c>
      <c r="B11" s="8" t="s">
        <v>110</v>
      </c>
      <c r="C11" s="8" t="s">
        <v>102</v>
      </c>
      <c r="D11" s="10" t="n">
        <v>7.85</v>
      </c>
      <c r="E11" s="10" t="n">
        <v>6.29</v>
      </c>
      <c r="F11" s="10" t="n">
        <v>7.19</v>
      </c>
      <c r="G11" s="14" t="n">
        <v>6.59</v>
      </c>
      <c r="H11" s="10" t="n">
        <v>6.79</v>
      </c>
      <c r="I11" s="10" t="n">
        <v>6.99</v>
      </c>
      <c r="J11" s="10" t="n">
        <v>6.59</v>
      </c>
      <c r="K11" s="11" t="n">
        <f aca="false">MIN(D11:J11)</f>
        <v>6.29</v>
      </c>
      <c r="L11" s="11" t="n">
        <f aca="false">MAX(D11:J11)</f>
        <v>7.85</v>
      </c>
      <c r="M11" s="12" t="n">
        <f aca="false">L11/K11-1</f>
        <v>0.248012718600954</v>
      </c>
      <c r="N11" s="22" t="n">
        <f aca="false">AVERAGE(D11:J11)</f>
        <v>6.89857142857143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customFormat="false" ht="27.75" hidden="false" customHeight="true" outlineLevel="0" collapsed="false">
      <c r="A12" s="8" t="s">
        <v>55</v>
      </c>
      <c r="B12" s="8" t="s">
        <v>56</v>
      </c>
      <c r="C12" s="8" t="s">
        <v>57</v>
      </c>
      <c r="D12" s="10" t="s">
        <v>18</v>
      </c>
      <c r="E12" s="10" t="s">
        <v>18</v>
      </c>
      <c r="F12" s="10" t="n">
        <v>6.79</v>
      </c>
      <c r="G12" s="14" t="n">
        <v>5.99</v>
      </c>
      <c r="H12" s="10" t="s">
        <v>18</v>
      </c>
      <c r="I12" s="10" t="n">
        <v>7.59</v>
      </c>
      <c r="J12" s="10" t="n">
        <v>7.29</v>
      </c>
      <c r="K12" s="11" t="n">
        <f aca="false">MIN(D12:J12)</f>
        <v>5.99</v>
      </c>
      <c r="L12" s="11" t="n">
        <f aca="false">MAX(D12:J12)</f>
        <v>7.59</v>
      </c>
      <c r="M12" s="12" t="n">
        <f aca="false">L12/K12-1</f>
        <v>0.267111853088481</v>
      </c>
      <c r="N12" s="22" t="n">
        <f aca="false">AVERAGE(D12:J12)</f>
        <v>6.915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customFormat="false" ht="27.75" hidden="false" customHeight="true" outlineLevel="0" collapsed="false">
      <c r="A13" s="8" t="s">
        <v>83</v>
      </c>
      <c r="B13" s="8" t="s">
        <v>84</v>
      </c>
      <c r="C13" s="8" t="s">
        <v>79</v>
      </c>
      <c r="D13" s="10" t="n">
        <v>6.49</v>
      </c>
      <c r="E13" s="10" t="s">
        <v>18</v>
      </c>
      <c r="F13" s="10" t="n">
        <v>7.19</v>
      </c>
      <c r="G13" s="14" t="s">
        <v>18</v>
      </c>
      <c r="H13" s="10" t="n">
        <v>8.01</v>
      </c>
      <c r="I13" s="10" t="s">
        <v>18</v>
      </c>
      <c r="J13" s="10" t="n">
        <v>7.29</v>
      </c>
      <c r="K13" s="11" t="n">
        <f aca="false">MIN(D13:J13)</f>
        <v>6.49</v>
      </c>
      <c r="L13" s="11" t="n">
        <f aca="false">MAX(D13:J13)</f>
        <v>8.01</v>
      </c>
      <c r="M13" s="12" t="n">
        <f aca="false">L13/K13-1</f>
        <v>0.234206471494607</v>
      </c>
      <c r="N13" s="22" t="n">
        <f aca="false">AVERAGE(D13:J13)</f>
        <v>7.245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customFormat="false" ht="27.75" hidden="false" customHeight="true" outlineLevel="0" collapsed="false">
      <c r="A14" s="8" t="s">
        <v>87</v>
      </c>
      <c r="B14" s="8" t="s">
        <v>88</v>
      </c>
      <c r="C14" s="8" t="s">
        <v>90</v>
      </c>
      <c r="D14" s="10" t="n">
        <v>7.98</v>
      </c>
      <c r="E14" s="10" t="n">
        <v>9.09</v>
      </c>
      <c r="F14" s="10" t="n">
        <v>5.99</v>
      </c>
      <c r="G14" s="14" t="n">
        <v>7.79</v>
      </c>
      <c r="H14" s="10" t="n">
        <v>7.59</v>
      </c>
      <c r="I14" s="10" t="n">
        <v>7.79</v>
      </c>
      <c r="J14" s="10" t="n">
        <v>5.99</v>
      </c>
      <c r="K14" s="11" t="n">
        <f aca="false">MIN(D14:J14)</f>
        <v>5.99</v>
      </c>
      <c r="L14" s="11" t="n">
        <f aca="false">MAX(D14:J14)</f>
        <v>9.09</v>
      </c>
      <c r="M14" s="12" t="n">
        <f aca="false">L14/K14-1</f>
        <v>0.517529215358932</v>
      </c>
      <c r="N14" s="22" t="n">
        <f aca="false">AVERAGE(D14:J14)</f>
        <v>7.46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customFormat="false" ht="27.75" hidden="false" customHeight="true" outlineLevel="0" collapsed="false">
      <c r="A15" s="8" t="s">
        <v>80</v>
      </c>
      <c r="B15" s="8" t="s">
        <v>76</v>
      </c>
      <c r="C15" s="8" t="s">
        <v>81</v>
      </c>
      <c r="D15" s="10" t="s">
        <v>18</v>
      </c>
      <c r="E15" s="10" t="n">
        <v>10.49</v>
      </c>
      <c r="F15" s="10" t="s">
        <v>18</v>
      </c>
      <c r="G15" s="14" t="n">
        <v>6.49</v>
      </c>
      <c r="H15" s="10" t="n">
        <v>6.19</v>
      </c>
      <c r="I15" s="10" t="n">
        <v>6.99</v>
      </c>
      <c r="J15" s="10" t="n">
        <v>7.59</v>
      </c>
      <c r="K15" s="11" t="n">
        <f aca="false">MIN(D15:J15)</f>
        <v>6.19</v>
      </c>
      <c r="L15" s="11" t="n">
        <f aca="false">MAX(D15:J15)</f>
        <v>10.49</v>
      </c>
      <c r="M15" s="12" t="n">
        <f aca="false">L15/K15-1</f>
        <v>0.694668820678514</v>
      </c>
      <c r="N15" s="22" t="n">
        <f aca="false">AVERAGE(D15:J15)</f>
        <v>7.55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customFormat="false" ht="27.75" hidden="false" customHeight="true" outlineLevel="0" collapsed="false">
      <c r="A16" s="16" t="s">
        <v>62</v>
      </c>
      <c r="B16" s="8" t="s">
        <v>63</v>
      </c>
      <c r="C16" s="16" t="s">
        <v>57</v>
      </c>
      <c r="D16" s="10" t="n">
        <v>9.15</v>
      </c>
      <c r="E16" s="10" t="n">
        <v>6.29</v>
      </c>
      <c r="F16" s="10" t="n">
        <v>8.29</v>
      </c>
      <c r="G16" s="14" t="n">
        <v>7.49</v>
      </c>
      <c r="H16" s="10" t="n">
        <v>7.81</v>
      </c>
      <c r="I16" s="10" t="n">
        <v>9.89</v>
      </c>
      <c r="J16" s="10" t="n">
        <v>8.99</v>
      </c>
      <c r="K16" s="11" t="n">
        <f aca="false">MIN(D16:J16)</f>
        <v>6.29</v>
      </c>
      <c r="L16" s="11" t="n">
        <f aca="false">MAX(D16:J16)</f>
        <v>9.89</v>
      </c>
      <c r="M16" s="12" t="n">
        <f aca="false">L16/K16-1</f>
        <v>0.572337042925278</v>
      </c>
      <c r="N16" s="22" t="n">
        <f aca="false">AVERAGE(D16:J16)</f>
        <v>8.27285714285714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customFormat="false" ht="27.75" hidden="false" customHeight="true" outlineLevel="0" collapsed="false">
      <c r="A17" s="8" t="s">
        <v>86</v>
      </c>
      <c r="B17" s="8" t="s">
        <v>84</v>
      </c>
      <c r="C17" s="8" t="s">
        <v>119</v>
      </c>
      <c r="D17" s="10" t="n">
        <v>7.95</v>
      </c>
      <c r="E17" s="10" t="s">
        <v>18</v>
      </c>
      <c r="F17" s="10" t="n">
        <v>9.19</v>
      </c>
      <c r="G17" s="14" t="n">
        <v>9.98</v>
      </c>
      <c r="H17" s="10" t="n">
        <v>7.99</v>
      </c>
      <c r="I17" s="10" t="n">
        <v>8.99</v>
      </c>
      <c r="J17" s="10" t="n">
        <v>7.99</v>
      </c>
      <c r="K17" s="11" t="n">
        <f aca="false">MIN(D17:J17)</f>
        <v>7.95</v>
      </c>
      <c r="L17" s="11" t="n">
        <f aca="false">MAX(D17:J17)</f>
        <v>9.98</v>
      </c>
      <c r="M17" s="12" t="n">
        <f aca="false">L17/K17-1</f>
        <v>0.255345911949686</v>
      </c>
      <c r="N17" s="22" t="n">
        <f aca="false">AVERAGE(D17:J17)</f>
        <v>8.68166666666667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customFormat="false" ht="27.75" hidden="false" customHeight="true" outlineLevel="0" collapsed="false">
      <c r="A18" s="8" t="s">
        <v>78</v>
      </c>
      <c r="B18" s="8" t="s">
        <v>76</v>
      </c>
      <c r="C18" s="8" t="s">
        <v>79</v>
      </c>
      <c r="D18" s="10" t="n">
        <v>7.79</v>
      </c>
      <c r="E18" s="10" t="s">
        <v>18</v>
      </c>
      <c r="F18" s="10" t="s">
        <v>18</v>
      </c>
      <c r="G18" s="14" t="s">
        <v>18</v>
      </c>
      <c r="H18" s="10" t="n">
        <v>10.29</v>
      </c>
      <c r="I18" s="10" t="s">
        <v>18</v>
      </c>
      <c r="J18" s="10" t="n">
        <v>8.25</v>
      </c>
      <c r="K18" s="11" t="n">
        <f aca="false">MIN(D18:J18)</f>
        <v>7.79</v>
      </c>
      <c r="L18" s="11" t="n">
        <f aca="false">MAX(D18:J18)</f>
        <v>10.29</v>
      </c>
      <c r="M18" s="12" t="n">
        <f aca="false">L18/K18-1</f>
        <v>0.320924261874198</v>
      </c>
      <c r="N18" s="22" t="n">
        <f aca="false">AVERAGE(D18:J18)</f>
        <v>8.77666666666667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customFormat="false" ht="27.75" hidden="false" customHeight="true" outlineLevel="0" collapsed="false">
      <c r="A19" s="8" t="s">
        <v>58</v>
      </c>
      <c r="B19" s="8" t="s">
        <v>38</v>
      </c>
      <c r="C19" s="8" t="s">
        <v>59</v>
      </c>
      <c r="D19" s="10" t="n">
        <v>8.85</v>
      </c>
      <c r="E19" s="10" t="n">
        <v>7.75</v>
      </c>
      <c r="F19" s="10" t="s">
        <v>18</v>
      </c>
      <c r="G19" s="14" t="s">
        <v>18</v>
      </c>
      <c r="H19" s="10" t="s">
        <v>18</v>
      </c>
      <c r="I19" s="10" t="n">
        <v>9.89</v>
      </c>
      <c r="J19" s="10" t="s">
        <v>18</v>
      </c>
      <c r="K19" s="11" t="n">
        <f aca="false">MIN(D19:J19)</f>
        <v>7.75</v>
      </c>
      <c r="L19" s="11" t="n">
        <f aca="false">MAX(D19:J19)</f>
        <v>9.89</v>
      </c>
      <c r="M19" s="12" t="n">
        <f aca="false">L19/K19-1</f>
        <v>0.276129032258065</v>
      </c>
      <c r="N19" s="22" t="n">
        <f aca="false">AVERAGE(D19:J19)</f>
        <v>8.83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customFormat="false" ht="27.75" hidden="false" customHeight="true" outlineLevel="0" collapsed="false">
      <c r="A20" s="16" t="s">
        <v>93</v>
      </c>
      <c r="B20" s="8" t="s">
        <v>94</v>
      </c>
      <c r="C20" s="8" t="s">
        <v>95</v>
      </c>
      <c r="D20" s="10" t="n">
        <v>9.99</v>
      </c>
      <c r="E20" s="10" t="n">
        <v>9.59</v>
      </c>
      <c r="F20" s="10" t="n">
        <v>7.49</v>
      </c>
      <c r="G20" s="14" t="n">
        <v>7.98</v>
      </c>
      <c r="H20" s="10" t="n">
        <v>10.29</v>
      </c>
      <c r="I20" s="10" t="n">
        <v>8.69</v>
      </c>
      <c r="J20" s="10" t="n">
        <v>7.99</v>
      </c>
      <c r="K20" s="11" t="n">
        <f aca="false">MIN(D20:J20)</f>
        <v>7.49</v>
      </c>
      <c r="L20" s="11" t="n">
        <f aca="false">MAX(D20:J20)</f>
        <v>10.29</v>
      </c>
      <c r="M20" s="12" t="n">
        <f aca="false">L20/K20-1</f>
        <v>0.373831775700934</v>
      </c>
      <c r="N20" s="22" t="n">
        <f aca="false">AVERAGE(D20:J20)</f>
        <v>8.86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customFormat="false" ht="27.75" hidden="false" customHeight="true" outlineLevel="0" collapsed="false">
      <c r="A21" s="8" t="s">
        <v>117</v>
      </c>
      <c r="B21" s="8" t="s">
        <v>100</v>
      </c>
      <c r="C21" s="8" t="s">
        <v>118</v>
      </c>
      <c r="D21" s="10" t="s">
        <v>18</v>
      </c>
      <c r="E21" s="10" t="s">
        <v>18</v>
      </c>
      <c r="F21" s="10" t="s">
        <v>18</v>
      </c>
      <c r="G21" s="14" t="n">
        <v>7.98</v>
      </c>
      <c r="H21" s="10" t="s">
        <v>18</v>
      </c>
      <c r="I21" s="10" t="n">
        <v>11.99</v>
      </c>
      <c r="J21" s="10" t="n">
        <v>6.99</v>
      </c>
      <c r="K21" s="11" t="n">
        <f aca="false">MIN(D21:J21)</f>
        <v>6.99</v>
      </c>
      <c r="L21" s="11" t="n">
        <f aca="false">MAX(D21:J21)</f>
        <v>11.99</v>
      </c>
      <c r="M21" s="15" t="n">
        <f aca="false">L21/K21-1</f>
        <v>0.715307582260372</v>
      </c>
      <c r="N21" s="22" t="n">
        <f aca="false">AVERAGE(D21:J21)</f>
        <v>8.98666666666667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customFormat="false" ht="27.75" hidden="false" customHeight="true" outlineLevel="0" collapsed="false">
      <c r="A22" s="8" t="s">
        <v>65</v>
      </c>
      <c r="B22" s="8" t="s">
        <v>66</v>
      </c>
      <c r="C22" s="8"/>
      <c r="D22" s="10" t="n">
        <v>7.98</v>
      </c>
      <c r="E22" s="10" t="n">
        <v>7.99</v>
      </c>
      <c r="F22" s="10" t="n">
        <v>8.99</v>
      </c>
      <c r="G22" s="14" t="n">
        <v>9.99</v>
      </c>
      <c r="H22" s="10" t="s">
        <v>18</v>
      </c>
      <c r="I22" s="10" t="n">
        <v>11.9</v>
      </c>
      <c r="J22" s="10" t="n">
        <v>8.99</v>
      </c>
      <c r="K22" s="11" t="n">
        <f aca="false">MIN(D22:J22)</f>
        <v>7.98</v>
      </c>
      <c r="L22" s="11" t="n">
        <f aca="false">MAX(D22:J22)</f>
        <v>11.9</v>
      </c>
      <c r="M22" s="12" t="n">
        <f aca="false">L22/K22-1</f>
        <v>0.491228070175439</v>
      </c>
      <c r="N22" s="22" t="n">
        <f aca="false">AVERAGE(D22:J22)</f>
        <v>9.30666666666667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customFormat="false" ht="27.75" hidden="false" customHeight="true" outlineLevel="0" collapsed="false">
      <c r="A23" s="8" t="s">
        <v>75</v>
      </c>
      <c r="B23" s="8" t="s">
        <v>76</v>
      </c>
      <c r="C23" s="8" t="s">
        <v>119</v>
      </c>
      <c r="D23" s="10" t="n">
        <v>9.98</v>
      </c>
      <c r="E23" s="10" t="n">
        <v>8.99</v>
      </c>
      <c r="F23" s="10" t="n">
        <v>9.39</v>
      </c>
      <c r="G23" s="14" t="n">
        <v>8.99</v>
      </c>
      <c r="H23" s="10" t="n">
        <v>9.29</v>
      </c>
      <c r="I23" s="10" t="n">
        <v>9.59</v>
      </c>
      <c r="J23" s="10" t="n">
        <v>9.29</v>
      </c>
      <c r="K23" s="11" t="n">
        <f aca="false">MIN(D23:J23)</f>
        <v>8.99</v>
      </c>
      <c r="L23" s="11" t="n">
        <f aca="false">MAX(D23:J23)</f>
        <v>9.98</v>
      </c>
      <c r="M23" s="12" t="n">
        <f aca="false">L23/K23-1</f>
        <v>0.110122358175751</v>
      </c>
      <c r="N23" s="22" t="n">
        <f aca="false">AVERAGE(D23:J23)</f>
        <v>9.36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customFormat="false" ht="27.75" hidden="false" customHeight="true" outlineLevel="0" collapsed="false">
      <c r="A24" s="8" t="s">
        <v>87</v>
      </c>
      <c r="B24" s="8" t="s">
        <v>91</v>
      </c>
      <c r="C24" s="8" t="s">
        <v>92</v>
      </c>
      <c r="D24" s="10" t="s">
        <v>18</v>
      </c>
      <c r="E24" s="10" t="n">
        <v>9.89</v>
      </c>
      <c r="F24" s="10" t="n">
        <v>8.99</v>
      </c>
      <c r="G24" s="14" t="s">
        <v>18</v>
      </c>
      <c r="H24" s="10" t="s">
        <v>18</v>
      </c>
      <c r="I24" s="10" t="s">
        <v>18</v>
      </c>
      <c r="J24" s="10" t="s">
        <v>18</v>
      </c>
      <c r="K24" s="11" t="n">
        <f aca="false">MIN(D24:J24)</f>
        <v>8.99</v>
      </c>
      <c r="L24" s="11" t="n">
        <f aca="false">MAX(D24:J24)</f>
        <v>9.89</v>
      </c>
      <c r="M24" s="12" t="n">
        <f aca="false">L24/K24-1</f>
        <v>0.100111234705228</v>
      </c>
      <c r="N24" s="22" t="n">
        <f aca="false">AVERAGE(D24:J24)</f>
        <v>9.44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customFormat="false" ht="27.75" hidden="false" customHeight="true" outlineLevel="0" collapsed="false">
      <c r="A25" s="16" t="s">
        <v>96</v>
      </c>
      <c r="B25" s="8" t="s">
        <v>97</v>
      </c>
      <c r="C25" s="8" t="s">
        <v>98</v>
      </c>
      <c r="D25" s="10" t="n">
        <v>12.4</v>
      </c>
      <c r="E25" s="10" t="s">
        <v>18</v>
      </c>
      <c r="F25" s="10" t="s">
        <v>18</v>
      </c>
      <c r="G25" s="14" t="s">
        <v>18</v>
      </c>
      <c r="H25" s="10" t="n">
        <v>9.29</v>
      </c>
      <c r="I25" s="10" t="n">
        <v>9.99</v>
      </c>
      <c r="J25" s="10" t="n">
        <v>9.79</v>
      </c>
      <c r="K25" s="11" t="n">
        <f aca="false">MIN(D25:J25)</f>
        <v>9.29</v>
      </c>
      <c r="L25" s="11" t="n">
        <f aca="false">MAX(D25:J25)</f>
        <v>12.4</v>
      </c>
      <c r="M25" s="12" t="n">
        <f aca="false">L25/K25-1</f>
        <v>0.334768568353068</v>
      </c>
      <c r="N25" s="22" t="n">
        <f aca="false">AVERAGE(D25:J25)</f>
        <v>10.3675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customFormat="false" ht="27.75" hidden="false" customHeight="true" outlineLevel="0" collapsed="false">
      <c r="A26" s="8" t="s">
        <v>69</v>
      </c>
      <c r="B26" s="8" t="s">
        <v>20</v>
      </c>
      <c r="C26" s="8"/>
      <c r="D26" s="10" t="n">
        <v>7.98</v>
      </c>
      <c r="E26" s="10" t="n">
        <v>9.99</v>
      </c>
      <c r="F26" s="10" t="n">
        <v>9.99</v>
      </c>
      <c r="G26" s="14" t="s">
        <v>18</v>
      </c>
      <c r="H26" s="10" t="n">
        <v>14.9</v>
      </c>
      <c r="I26" s="10" t="s">
        <v>18</v>
      </c>
      <c r="J26" s="10" t="n">
        <v>9.99</v>
      </c>
      <c r="K26" s="11" t="n">
        <f aca="false">MIN(D26:J26)</f>
        <v>7.98</v>
      </c>
      <c r="L26" s="11" t="n">
        <f aca="false">MAX(D26:J26)</f>
        <v>14.9</v>
      </c>
      <c r="M26" s="15" t="n">
        <f aca="false">L26/K26-1</f>
        <v>0.867167919799499</v>
      </c>
      <c r="N26" s="22" t="n">
        <f aca="false">AVERAGE(D26:J26)</f>
        <v>10.57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customFormat="false" ht="27.75" hidden="false" customHeight="true" outlineLevel="0" collapsed="false">
      <c r="A27" s="16" t="s">
        <v>99</v>
      </c>
      <c r="B27" s="8" t="s">
        <v>100</v>
      </c>
      <c r="C27" s="8" t="s">
        <v>34</v>
      </c>
      <c r="D27" s="10" t="s">
        <v>18</v>
      </c>
      <c r="E27" s="10" t="n">
        <v>13.9</v>
      </c>
      <c r="F27" s="10" t="n">
        <v>11.29</v>
      </c>
      <c r="G27" s="14" t="s">
        <v>18</v>
      </c>
      <c r="H27" s="10" t="s">
        <v>18</v>
      </c>
      <c r="I27" s="10" t="s">
        <v>18</v>
      </c>
      <c r="J27" s="10" t="n">
        <v>9.99</v>
      </c>
      <c r="K27" s="11" t="n">
        <f aca="false">MIN(D27:J27)</f>
        <v>9.99</v>
      </c>
      <c r="L27" s="11" t="n">
        <f aca="false">MAX(D27:J27)</f>
        <v>13.9</v>
      </c>
      <c r="M27" s="12" t="n">
        <f aca="false">L27/K27-1</f>
        <v>0.391391391391391</v>
      </c>
      <c r="N27" s="22" t="n">
        <f aca="false">AVERAGE(D27:J27)</f>
        <v>11.7266666666667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customFormat="false" ht="27.75" hidden="false" customHeight="true" outlineLevel="0" collapsed="false">
      <c r="A28" s="16" t="s">
        <v>101</v>
      </c>
      <c r="B28" s="8" t="s">
        <v>100</v>
      </c>
      <c r="C28" s="8" t="s">
        <v>102</v>
      </c>
      <c r="D28" s="10" t="s">
        <v>18</v>
      </c>
      <c r="E28" s="10" t="s">
        <v>18</v>
      </c>
      <c r="F28" s="10" t="n">
        <v>11.29</v>
      </c>
      <c r="G28" s="14" t="s">
        <v>18</v>
      </c>
      <c r="H28" s="10" t="n">
        <v>12.29</v>
      </c>
      <c r="I28" s="10" t="s">
        <v>18</v>
      </c>
      <c r="J28" s="10" t="s">
        <v>18</v>
      </c>
      <c r="K28" s="11" t="n">
        <f aca="false">MIN(D28:J28)</f>
        <v>11.29</v>
      </c>
      <c r="L28" s="11" t="n">
        <f aca="false">MAX(D28:J28)</f>
        <v>12.29</v>
      </c>
      <c r="M28" s="12" t="n">
        <f aca="false">L28/K28-1</f>
        <v>0.0885739592559787</v>
      </c>
      <c r="N28" s="22" t="n">
        <f aca="false">AVERAGE(D28:J28)</f>
        <v>11.79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customFormat="false" ht="27.75" hidden="false" customHeight="true" outlineLevel="0" collapsed="false">
      <c r="A29" s="16" t="s">
        <v>113</v>
      </c>
      <c r="B29" s="8" t="s">
        <v>112</v>
      </c>
      <c r="C29" s="8" t="s">
        <v>95</v>
      </c>
      <c r="D29" s="10" t="s">
        <v>18</v>
      </c>
      <c r="E29" s="10" t="n">
        <v>11.69</v>
      </c>
      <c r="F29" s="10" t="n">
        <v>12.29</v>
      </c>
      <c r="G29" s="14" t="s">
        <v>18</v>
      </c>
      <c r="H29" s="10" t="s">
        <v>18</v>
      </c>
      <c r="I29" s="10" t="s">
        <v>18</v>
      </c>
      <c r="J29" s="10" t="n">
        <v>12.49</v>
      </c>
      <c r="K29" s="11" t="n">
        <f aca="false">MIN(D29:J29)</f>
        <v>11.69</v>
      </c>
      <c r="L29" s="11" t="n">
        <f aca="false">MAX(D29:J29)</f>
        <v>12.49</v>
      </c>
      <c r="M29" s="12" t="n">
        <f aca="false">L29/K29-1</f>
        <v>0.0684345594525235</v>
      </c>
      <c r="N29" s="22" t="n">
        <f aca="false">AVERAGE(D29:J29)</f>
        <v>12.1566666666667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customFormat="false" ht="27.75" hidden="false" customHeight="true" outlineLevel="0" collapsed="false">
      <c r="A30" s="16" t="s">
        <v>111</v>
      </c>
      <c r="B30" s="8" t="s">
        <v>112</v>
      </c>
      <c r="C30" s="8" t="s">
        <v>95</v>
      </c>
      <c r="D30" s="10" t="n">
        <v>13.3</v>
      </c>
      <c r="E30" s="10" t="n">
        <v>11.69</v>
      </c>
      <c r="F30" s="10" t="n">
        <v>12.29</v>
      </c>
      <c r="G30" s="14" t="n">
        <v>11.79</v>
      </c>
      <c r="H30" s="10" t="s">
        <v>18</v>
      </c>
      <c r="I30" s="10" t="n">
        <v>12.49</v>
      </c>
      <c r="J30" s="10" t="n">
        <v>12.49</v>
      </c>
      <c r="K30" s="11" t="n">
        <f aca="false">MIN(D30:J30)</f>
        <v>11.69</v>
      </c>
      <c r="L30" s="11" t="n">
        <f aca="false">MAX(D30:J30)</f>
        <v>13.3</v>
      </c>
      <c r="M30" s="12" t="n">
        <f aca="false">L30/K30-1</f>
        <v>0.137724550898204</v>
      </c>
      <c r="N30" s="22" t="n">
        <f aca="false">AVERAGE(D30:J30)</f>
        <v>12.3416666666667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customFormat="false" ht="27.75" hidden="false" customHeight="true" outlineLevel="0" collapsed="false">
      <c r="A31" s="8" t="s">
        <v>53</v>
      </c>
      <c r="B31" s="8" t="s">
        <v>38</v>
      </c>
      <c r="C31" s="8" t="s">
        <v>54</v>
      </c>
      <c r="D31" s="10" t="s">
        <v>18</v>
      </c>
      <c r="E31" s="10" t="s">
        <v>18</v>
      </c>
      <c r="F31" s="10" t="s">
        <v>18</v>
      </c>
      <c r="G31" s="14" t="s">
        <v>18</v>
      </c>
      <c r="H31" s="10" t="n">
        <v>16.99</v>
      </c>
      <c r="I31" s="10" t="n">
        <v>12.99</v>
      </c>
      <c r="J31" s="10" t="n">
        <v>11.99</v>
      </c>
      <c r="K31" s="11" t="n">
        <f aca="false">MIN(D31:J31)</f>
        <v>11.99</v>
      </c>
      <c r="L31" s="11" t="n">
        <f aca="false">MAX(D31:J31)</f>
        <v>16.99</v>
      </c>
      <c r="M31" s="12" t="n">
        <f aca="false">L31/K31-1</f>
        <v>0.417014178482068</v>
      </c>
      <c r="N31" s="22" t="n">
        <f aca="false">AVERAGE(D31:J31)</f>
        <v>13.99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customFormat="false" ht="27.75" hidden="false" customHeight="true" outlineLevel="0" collapsed="false">
      <c r="A32" s="8" t="s">
        <v>60</v>
      </c>
      <c r="B32" s="8" t="s">
        <v>61</v>
      </c>
      <c r="C32" s="8" t="s">
        <v>57</v>
      </c>
      <c r="D32" s="10" t="s">
        <v>18</v>
      </c>
      <c r="E32" s="10" t="n">
        <v>17.68</v>
      </c>
      <c r="F32" s="10" t="n">
        <v>16.89</v>
      </c>
      <c r="G32" s="14" t="s">
        <v>18</v>
      </c>
      <c r="H32" s="10" t="s">
        <v>18</v>
      </c>
      <c r="I32" s="10" t="s">
        <v>18</v>
      </c>
      <c r="J32" s="10" t="n">
        <v>19.35</v>
      </c>
      <c r="K32" s="11" t="n">
        <f aca="false">MIN(D32:J32)</f>
        <v>16.89</v>
      </c>
      <c r="L32" s="11" t="n">
        <f aca="false">MAX(D32:J32)</f>
        <v>19.35</v>
      </c>
      <c r="M32" s="12" t="n">
        <f aca="false">L32/K32-1</f>
        <v>0.145648312611012</v>
      </c>
      <c r="N32" s="22" t="n">
        <f aca="false">AVERAGE(D32:J32)</f>
        <v>17.9733333333333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customFormat="false" ht="27.75" hidden="false" customHeight="true" outlineLevel="0" collapsed="false">
      <c r="A33" s="8" t="s">
        <v>32</v>
      </c>
      <c r="B33" s="8" t="s">
        <v>35</v>
      </c>
      <c r="C33" s="8" t="s">
        <v>34</v>
      </c>
      <c r="D33" s="10" t="n">
        <v>20.9</v>
      </c>
      <c r="E33" s="10" t="n">
        <v>21.99</v>
      </c>
      <c r="F33" s="10" t="n">
        <v>21.99</v>
      </c>
      <c r="G33" s="14" t="n">
        <v>21.99</v>
      </c>
      <c r="H33" s="10" t="n">
        <v>21.99</v>
      </c>
      <c r="I33" s="10" t="n">
        <v>19.9</v>
      </c>
      <c r="J33" s="10" t="n">
        <v>19.9</v>
      </c>
      <c r="K33" s="11" t="n">
        <f aca="false">MIN(D33:J33)</f>
        <v>19.9</v>
      </c>
      <c r="L33" s="11" t="n">
        <f aca="false">MAX(D33:J33)</f>
        <v>21.99</v>
      </c>
      <c r="M33" s="12" t="n">
        <f aca="false">L33/K33-1</f>
        <v>0.105025125628141</v>
      </c>
      <c r="N33" s="22" t="n">
        <f aca="false">AVERAGE(D33:J33)</f>
        <v>21.2371428571429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customFormat="false" ht="27.75" hidden="false" customHeight="true" outlineLevel="0" collapsed="false">
      <c r="A34" s="8" t="s">
        <v>36</v>
      </c>
      <c r="B34" s="8" t="s">
        <v>35</v>
      </c>
      <c r="C34" s="8" t="s">
        <v>34</v>
      </c>
      <c r="D34" s="10" t="n">
        <v>20.9</v>
      </c>
      <c r="E34" s="10" t="n">
        <v>21.99</v>
      </c>
      <c r="F34" s="10" t="n">
        <v>21.99</v>
      </c>
      <c r="G34" s="14" t="n">
        <v>21.99</v>
      </c>
      <c r="H34" s="10" t="n">
        <v>29.99</v>
      </c>
      <c r="I34" s="10" t="n">
        <v>19.9</v>
      </c>
      <c r="J34" s="10" t="n">
        <v>19.9</v>
      </c>
      <c r="K34" s="11" t="n">
        <f aca="false">MIN(D34:J34)</f>
        <v>19.9</v>
      </c>
      <c r="L34" s="11" t="n">
        <f aca="false">MAX(D34:J34)</f>
        <v>29.99</v>
      </c>
      <c r="M34" s="12" t="n">
        <f aca="false">L34/K34-1</f>
        <v>0.507035175879397</v>
      </c>
      <c r="N34" s="22" t="n">
        <f aca="false">AVERAGE(D34:J34)</f>
        <v>22.38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customFormat="false" ht="27.75" hidden="false" customHeight="true" outlineLevel="0" collapsed="false">
      <c r="A35" s="8" t="s">
        <v>46</v>
      </c>
      <c r="B35" s="8" t="s">
        <v>47</v>
      </c>
      <c r="C35" s="8" t="s">
        <v>48</v>
      </c>
      <c r="D35" s="10" t="s">
        <v>18</v>
      </c>
      <c r="E35" s="10" t="n">
        <v>17.99</v>
      </c>
      <c r="F35" s="10" t="n">
        <v>29.99</v>
      </c>
      <c r="G35" s="14" t="s">
        <v>18</v>
      </c>
      <c r="H35" s="10" t="s">
        <v>18</v>
      </c>
      <c r="I35" s="10" t="n">
        <v>16.9</v>
      </c>
      <c r="J35" s="10" t="n">
        <v>26.99</v>
      </c>
      <c r="K35" s="11" t="n">
        <f aca="false">MIN(D35:J35)</f>
        <v>16.9</v>
      </c>
      <c r="L35" s="11" t="n">
        <f aca="false">MAX(D35:J35)</f>
        <v>29.99</v>
      </c>
      <c r="M35" s="15" t="n">
        <f aca="false">L35/K35-1</f>
        <v>0.774556213017752</v>
      </c>
      <c r="N35" s="22" t="n">
        <f aca="false">AVERAGE(D35:J35)</f>
        <v>22.9675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customFormat="false" ht="27.75" hidden="false" customHeight="true" outlineLevel="0" collapsed="false">
      <c r="A36" s="8" t="s">
        <v>49</v>
      </c>
      <c r="B36" s="8" t="s">
        <v>40</v>
      </c>
      <c r="C36" s="8" t="s">
        <v>48</v>
      </c>
      <c r="D36" s="10" t="s">
        <v>18</v>
      </c>
      <c r="E36" s="10" t="s">
        <v>18</v>
      </c>
      <c r="F36" s="10" t="n">
        <v>22.99</v>
      </c>
      <c r="G36" s="14" t="s">
        <v>18</v>
      </c>
      <c r="H36" s="10" t="s">
        <v>18</v>
      </c>
      <c r="I36" s="10" t="n">
        <v>22.99</v>
      </c>
      <c r="J36" s="10" t="n">
        <v>22.99</v>
      </c>
      <c r="K36" s="11" t="n">
        <f aca="false">MIN(D36:J36)</f>
        <v>22.99</v>
      </c>
      <c r="L36" s="11" t="n">
        <f aca="false">MAX(D36:J36)</f>
        <v>22.99</v>
      </c>
      <c r="M36" s="12" t="n">
        <f aca="false">L36/K36-1</f>
        <v>0</v>
      </c>
      <c r="N36" s="22" t="n">
        <f aca="false">AVERAGE(D36:J36)</f>
        <v>22.99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customFormat="false" ht="27.75" hidden="false" customHeight="true" outlineLevel="0" collapsed="false">
      <c r="A37" s="8" t="s">
        <v>50</v>
      </c>
      <c r="B37" s="8" t="s">
        <v>40</v>
      </c>
      <c r="C37" s="8" t="s">
        <v>48</v>
      </c>
      <c r="D37" s="10" t="n">
        <v>22.99</v>
      </c>
      <c r="E37" s="10" t="s">
        <v>18</v>
      </c>
      <c r="F37" s="10" t="n">
        <v>22.99</v>
      </c>
      <c r="G37" s="14" t="n">
        <v>22.99</v>
      </c>
      <c r="H37" s="10" t="s">
        <v>18</v>
      </c>
      <c r="I37" s="10" t="n">
        <v>22.99</v>
      </c>
      <c r="J37" s="10" t="n">
        <v>22.99</v>
      </c>
      <c r="K37" s="11" t="n">
        <f aca="false">MIN(D37:J37)</f>
        <v>22.99</v>
      </c>
      <c r="L37" s="11" t="n">
        <f aca="false">MAX(D37:J37)</f>
        <v>22.99</v>
      </c>
      <c r="M37" s="12" t="n">
        <f aca="false">L37/K37-1</f>
        <v>0</v>
      </c>
      <c r="N37" s="22" t="n">
        <f aca="false">AVERAGE(D37:J37)</f>
        <v>22.99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customFormat="false" ht="27.75" hidden="false" customHeight="true" outlineLevel="0" collapsed="false">
      <c r="A38" s="8" t="s">
        <v>51</v>
      </c>
      <c r="B38" s="8" t="s">
        <v>40</v>
      </c>
      <c r="C38" s="8" t="s">
        <v>48</v>
      </c>
      <c r="D38" s="10" t="s">
        <v>18</v>
      </c>
      <c r="E38" s="10" t="s">
        <v>18</v>
      </c>
      <c r="F38" s="10" t="s">
        <v>18</v>
      </c>
      <c r="G38" s="14" t="n">
        <v>22.99</v>
      </c>
      <c r="H38" s="10" t="s">
        <v>18</v>
      </c>
      <c r="I38" s="10" t="n">
        <v>22.99</v>
      </c>
      <c r="J38" s="10" t="n">
        <v>22.99</v>
      </c>
      <c r="K38" s="11" t="n">
        <f aca="false">MIN(D38:J38)</f>
        <v>22.99</v>
      </c>
      <c r="L38" s="11" t="n">
        <f aca="false">MAX(D38:J38)</f>
        <v>22.99</v>
      </c>
      <c r="M38" s="12" t="n">
        <f aca="false">L38/K38-1</f>
        <v>0</v>
      </c>
      <c r="N38" s="22" t="n">
        <f aca="false">AVERAGE(D38:J38)</f>
        <v>22.99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customFormat="false" ht="27.75" hidden="false" customHeight="true" outlineLevel="0" collapsed="false">
      <c r="A39" s="16" t="s">
        <v>111</v>
      </c>
      <c r="B39" s="8" t="s">
        <v>112</v>
      </c>
      <c r="C39" s="8" t="s">
        <v>57</v>
      </c>
      <c r="D39" s="10" t="n">
        <v>26.8</v>
      </c>
      <c r="E39" s="10" t="s">
        <v>18</v>
      </c>
      <c r="F39" s="10" t="n">
        <v>19.99</v>
      </c>
      <c r="G39" s="14" t="s">
        <v>18</v>
      </c>
      <c r="H39" s="10" t="s">
        <v>18</v>
      </c>
      <c r="I39" s="10" t="s">
        <v>18</v>
      </c>
      <c r="J39" s="10" t="s">
        <v>18</v>
      </c>
      <c r="K39" s="11" t="n">
        <f aca="false">MIN(D39:J39)</f>
        <v>19.99</v>
      </c>
      <c r="L39" s="11" t="n">
        <f aca="false">MAX(D39:J39)</f>
        <v>26.8</v>
      </c>
      <c r="M39" s="12" t="n">
        <f aca="false">L39/K39-1</f>
        <v>0.340670335167584</v>
      </c>
      <c r="N39" s="22" t="n">
        <f aca="false">AVERAGE(D39:J39)</f>
        <v>23.395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customFormat="false" ht="27.75" hidden="false" customHeight="true" outlineLevel="0" collapsed="false">
      <c r="A40" s="8" t="s">
        <v>32</v>
      </c>
      <c r="B40" s="8" t="s">
        <v>35</v>
      </c>
      <c r="C40" s="8" t="s">
        <v>43</v>
      </c>
      <c r="D40" s="10" t="n">
        <v>25.9</v>
      </c>
      <c r="E40" s="10" t="s">
        <v>18</v>
      </c>
      <c r="F40" s="10" t="n">
        <v>24.99</v>
      </c>
      <c r="G40" s="14" t="s">
        <v>18</v>
      </c>
      <c r="H40" s="10" t="s">
        <v>18</v>
      </c>
      <c r="I40" s="10" t="s">
        <v>18</v>
      </c>
      <c r="J40" s="10" t="n">
        <v>21.99</v>
      </c>
      <c r="K40" s="11" t="n">
        <f aca="false">MIN(D40:J40)</f>
        <v>21.99</v>
      </c>
      <c r="L40" s="11" t="n">
        <f aca="false">MAX(D40:J40)</f>
        <v>25.9</v>
      </c>
      <c r="M40" s="12" t="n">
        <f aca="false">L40/K40-1</f>
        <v>0.177808094588449</v>
      </c>
      <c r="N40" s="22" t="n">
        <f aca="false">AVERAGE(D40:J40)</f>
        <v>24.2933333333333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customFormat="false" ht="27.75" hidden="false" customHeight="true" outlineLevel="0" collapsed="false">
      <c r="A41" s="8" t="s">
        <v>42</v>
      </c>
      <c r="B41" s="8" t="s">
        <v>35</v>
      </c>
      <c r="C41" s="8" t="s">
        <v>43</v>
      </c>
      <c r="D41" s="10" t="n">
        <v>25.9</v>
      </c>
      <c r="E41" s="10" t="s">
        <v>18</v>
      </c>
      <c r="F41" s="10" t="n">
        <v>24.99</v>
      </c>
      <c r="G41" s="14" t="n">
        <v>24.99</v>
      </c>
      <c r="H41" s="10" t="s">
        <v>18</v>
      </c>
      <c r="I41" s="10" t="s">
        <v>18</v>
      </c>
      <c r="J41" s="10" t="n">
        <v>21.99</v>
      </c>
      <c r="K41" s="11" t="n">
        <f aca="false">MIN(D41:J41)</f>
        <v>21.99</v>
      </c>
      <c r="L41" s="11" t="n">
        <f aca="false">MAX(D41:J41)</f>
        <v>25.9</v>
      </c>
      <c r="M41" s="12" t="n">
        <f aca="false">L41/K41-1</f>
        <v>0.177808094588449</v>
      </c>
      <c r="N41" s="22" t="n">
        <f aca="false">AVERAGE(D41:J41)</f>
        <v>24.4675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customFormat="false" ht="27.75" hidden="false" customHeight="true" outlineLevel="0" collapsed="false">
      <c r="A42" s="8" t="s">
        <v>37</v>
      </c>
      <c r="B42" s="8" t="s">
        <v>38</v>
      </c>
      <c r="C42" s="8" t="s">
        <v>34</v>
      </c>
      <c r="D42" s="10" t="n">
        <v>24.95</v>
      </c>
      <c r="E42" s="10" t="s">
        <v>18</v>
      </c>
      <c r="F42" s="10" t="n">
        <v>24.99</v>
      </c>
      <c r="G42" s="14" t="s">
        <v>18</v>
      </c>
      <c r="H42" s="10" t="n">
        <v>24.99</v>
      </c>
      <c r="I42" s="10" t="n">
        <v>24.99</v>
      </c>
      <c r="J42" s="10" t="n">
        <v>23.99</v>
      </c>
      <c r="K42" s="11" t="n">
        <f aca="false">MIN(D42:J42)</f>
        <v>23.99</v>
      </c>
      <c r="L42" s="11" t="n">
        <f aca="false">MAX(D42:J42)</f>
        <v>24.99</v>
      </c>
      <c r="M42" s="12" t="n">
        <f aca="false">L42/K42-1</f>
        <v>0.0416840350145895</v>
      </c>
      <c r="N42" s="22" t="n">
        <f aca="false">AVERAGE(D42:J42)</f>
        <v>24.782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customFormat="false" ht="27.75" hidden="false" customHeight="true" outlineLevel="0" collapsed="false">
      <c r="A43" s="8" t="s">
        <v>41</v>
      </c>
      <c r="B43" s="8" t="s">
        <v>40</v>
      </c>
      <c r="C43" s="8" t="s">
        <v>34</v>
      </c>
      <c r="D43" s="10" t="s">
        <v>18</v>
      </c>
      <c r="E43" s="10" t="n">
        <v>29.99</v>
      </c>
      <c r="F43" s="10" t="n">
        <v>29.99</v>
      </c>
      <c r="G43" s="14" t="n">
        <v>29.99</v>
      </c>
      <c r="H43" s="10" t="n">
        <v>29.99</v>
      </c>
      <c r="I43" s="10" t="s">
        <v>18</v>
      </c>
      <c r="J43" s="10" t="n">
        <v>28.9</v>
      </c>
      <c r="K43" s="11" t="n">
        <f aca="false">MIN(D43:J43)</f>
        <v>28.9</v>
      </c>
      <c r="L43" s="11" t="n">
        <f aca="false">MAX(D43:J43)</f>
        <v>29.99</v>
      </c>
      <c r="M43" s="12" t="n">
        <f aca="false">L43/K43-1</f>
        <v>0.0377162629757786</v>
      </c>
      <c r="N43" s="22" t="n">
        <f aca="false">AVERAGE(D43:J43)</f>
        <v>29.772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customFormat="false" ht="27.75" hidden="false" customHeight="true" outlineLevel="0" collapsed="false">
      <c r="A44" s="8" t="s">
        <v>39</v>
      </c>
      <c r="B44" s="8" t="s">
        <v>40</v>
      </c>
      <c r="C44" s="8" t="s">
        <v>34</v>
      </c>
      <c r="D44" s="10" t="s">
        <v>18</v>
      </c>
      <c r="E44" s="10" t="n">
        <v>29.99</v>
      </c>
      <c r="F44" s="10" t="n">
        <v>29.99</v>
      </c>
      <c r="G44" s="14" t="n">
        <v>29.99</v>
      </c>
      <c r="H44" s="10" t="n">
        <v>29.99</v>
      </c>
      <c r="I44" s="10" t="s">
        <v>18</v>
      </c>
      <c r="J44" s="10" t="s">
        <v>18</v>
      </c>
      <c r="K44" s="11" t="n">
        <f aca="false">MIN(D44:J44)</f>
        <v>29.99</v>
      </c>
      <c r="L44" s="11" t="n">
        <f aca="false">MAX(D44:J44)</f>
        <v>29.99</v>
      </c>
      <c r="M44" s="12" t="n">
        <f aca="false">L44/K44-1</f>
        <v>0</v>
      </c>
      <c r="N44" s="22" t="n">
        <f aca="false">AVERAGE(D44:J44)</f>
        <v>29.99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customFormat="false" ht="27.75" hidden="false" customHeight="true" outlineLevel="0" collapsed="false">
      <c r="A45" s="8" t="s">
        <v>27</v>
      </c>
      <c r="B45" s="8" t="s">
        <v>20</v>
      </c>
      <c r="C45" s="8" t="s">
        <v>22</v>
      </c>
      <c r="D45" s="10" t="n">
        <v>30.99</v>
      </c>
      <c r="E45" s="10" t="n">
        <v>31.99</v>
      </c>
      <c r="F45" s="10" t="n">
        <v>30.99</v>
      </c>
      <c r="G45" s="14" t="n">
        <v>31.99</v>
      </c>
      <c r="H45" s="10" t="s">
        <v>18</v>
      </c>
      <c r="I45" s="10" t="n">
        <v>31.99</v>
      </c>
      <c r="J45" s="10" t="n">
        <v>31.99</v>
      </c>
      <c r="K45" s="11" t="n">
        <f aca="false">MIN(D45:J45)</f>
        <v>30.99</v>
      </c>
      <c r="L45" s="11" t="n">
        <f aca="false">MAX(D45:J45)</f>
        <v>31.99</v>
      </c>
      <c r="M45" s="12" t="n">
        <f aca="false">L45/K45-1</f>
        <v>0.032268473701194</v>
      </c>
      <c r="N45" s="22" t="n">
        <f aca="false">AVERAGE(D45:J45)</f>
        <v>31.6566666666667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customFormat="false" ht="27.75" hidden="false" customHeight="true" outlineLevel="0" collapsed="false">
      <c r="A46" s="8" t="s">
        <v>24</v>
      </c>
      <c r="B46" s="8" t="s">
        <v>20</v>
      </c>
      <c r="C46" s="8" t="s">
        <v>22</v>
      </c>
      <c r="D46" s="10" t="n">
        <v>31.99</v>
      </c>
      <c r="E46" s="10" t="n">
        <v>31.99</v>
      </c>
      <c r="F46" s="10" t="n">
        <v>31.99</v>
      </c>
      <c r="G46" s="14" t="s">
        <v>18</v>
      </c>
      <c r="H46" s="10" t="s">
        <v>18</v>
      </c>
      <c r="I46" s="10" t="n">
        <v>31.99</v>
      </c>
      <c r="J46" s="10" t="s">
        <v>18</v>
      </c>
      <c r="K46" s="11" t="n">
        <f aca="false">MIN(D46:J46)</f>
        <v>31.99</v>
      </c>
      <c r="L46" s="11" t="n">
        <f aca="false">MAX(D46:J46)</f>
        <v>31.99</v>
      </c>
      <c r="M46" s="12" t="n">
        <f aca="false">L46/K46-1</f>
        <v>0</v>
      </c>
      <c r="N46" s="22" t="n">
        <f aca="false">AVERAGE(D46:J46)</f>
        <v>31.99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customFormat="false" ht="27.75" hidden="false" customHeight="true" outlineLevel="0" collapsed="false">
      <c r="A47" s="8" t="s">
        <v>26</v>
      </c>
      <c r="B47" s="8" t="s">
        <v>20</v>
      </c>
      <c r="C47" s="8" t="s">
        <v>22</v>
      </c>
      <c r="D47" s="10" t="n">
        <v>31.99</v>
      </c>
      <c r="E47" s="10" t="n">
        <v>31.99</v>
      </c>
      <c r="F47" s="10" t="n">
        <v>31.99</v>
      </c>
      <c r="G47" s="14" t="n">
        <v>34.49</v>
      </c>
      <c r="H47" s="10" t="s">
        <v>18</v>
      </c>
      <c r="I47" s="10" t="n">
        <v>31.99</v>
      </c>
      <c r="J47" s="10" t="n">
        <v>31.99</v>
      </c>
      <c r="K47" s="11" t="n">
        <f aca="false">MIN(D47:J47)</f>
        <v>31.99</v>
      </c>
      <c r="L47" s="11" t="n">
        <f aca="false">MAX(D47:J47)</f>
        <v>34.49</v>
      </c>
      <c r="M47" s="12" t="n">
        <f aca="false">L47/K47-1</f>
        <v>0.0781494216942795</v>
      </c>
      <c r="N47" s="22" t="n">
        <f aca="false">AVERAGE(D47:J47)</f>
        <v>32.4066666666667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customFormat="false" ht="27.75" hidden="false" customHeight="true" outlineLevel="0" collapsed="false">
      <c r="A48" s="8" t="s">
        <v>30</v>
      </c>
      <c r="B48" s="8" t="s">
        <v>20</v>
      </c>
      <c r="C48" s="8" t="s">
        <v>29</v>
      </c>
      <c r="D48" s="10" t="n">
        <v>29.98</v>
      </c>
      <c r="E48" s="10" t="n">
        <v>29.98</v>
      </c>
      <c r="F48" s="10" t="s">
        <v>18</v>
      </c>
      <c r="G48" s="14" t="n">
        <v>34.98</v>
      </c>
      <c r="H48" s="10" t="s">
        <v>18</v>
      </c>
      <c r="I48" s="10" t="s">
        <v>18</v>
      </c>
      <c r="J48" s="10" t="n">
        <v>34.98</v>
      </c>
      <c r="K48" s="11" t="n">
        <f aca="false">MIN(D48:J48)</f>
        <v>29.98</v>
      </c>
      <c r="L48" s="11" t="n">
        <f aca="false">MAX(D48:J48)</f>
        <v>34.98</v>
      </c>
      <c r="M48" s="12" t="n">
        <f aca="false">L48/K48-1</f>
        <v>0.166777851901267</v>
      </c>
      <c r="N48" s="22" t="n">
        <f aca="false">AVERAGE(D48:J48)</f>
        <v>32.48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customFormat="false" ht="27.75" hidden="false" customHeight="true" outlineLevel="0" collapsed="false">
      <c r="A49" s="8" t="s">
        <v>15</v>
      </c>
      <c r="B49" s="8" t="s">
        <v>16</v>
      </c>
      <c r="C49" s="8" t="s">
        <v>17</v>
      </c>
      <c r="D49" s="9" t="s">
        <v>18</v>
      </c>
      <c r="E49" s="10" t="n">
        <v>32.99</v>
      </c>
      <c r="F49" s="10" t="n">
        <v>32.49</v>
      </c>
      <c r="G49" s="14" t="n">
        <v>32.99</v>
      </c>
      <c r="H49" s="10" t="s">
        <v>18</v>
      </c>
      <c r="I49" s="10" t="n">
        <v>32.99</v>
      </c>
      <c r="J49" s="10" t="n">
        <v>32.99</v>
      </c>
      <c r="K49" s="11" t="n">
        <f aca="false">MIN(D49:J49)</f>
        <v>32.49</v>
      </c>
      <c r="L49" s="11" t="n">
        <f aca="false">MAX(D49:J49)</f>
        <v>32.99</v>
      </c>
      <c r="M49" s="12" t="n">
        <f aca="false">L49/K49-1</f>
        <v>0.015389350569406</v>
      </c>
      <c r="N49" s="22" t="n">
        <f aca="false">AVERAGE(D49:J49)</f>
        <v>32.89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customFormat="false" ht="27.75" hidden="false" customHeight="true" outlineLevel="0" collapsed="false">
      <c r="A50" s="8" t="s">
        <v>44</v>
      </c>
      <c r="B50" s="8" t="s">
        <v>38</v>
      </c>
      <c r="C50" s="8" t="s">
        <v>43</v>
      </c>
      <c r="D50" s="10" t="s">
        <v>18</v>
      </c>
      <c r="E50" s="10" t="s">
        <v>18</v>
      </c>
      <c r="F50" s="10" t="n">
        <v>34.99</v>
      </c>
      <c r="G50" s="14" t="n">
        <v>34.99</v>
      </c>
      <c r="H50" s="10" t="s">
        <v>18</v>
      </c>
      <c r="I50" s="10" t="s">
        <v>18</v>
      </c>
      <c r="J50" s="10" t="n">
        <v>29.99</v>
      </c>
      <c r="K50" s="11" t="n">
        <f aca="false">MIN(D50:J50)</f>
        <v>29.99</v>
      </c>
      <c r="L50" s="11" t="n">
        <f aca="false">MAX(D50:J50)</f>
        <v>34.99</v>
      </c>
      <c r="M50" s="12" t="n">
        <f aca="false">L50/K50-1</f>
        <v>0.166722240746916</v>
      </c>
      <c r="N50" s="22" t="n">
        <f aca="false">AVERAGE(D50:J50)</f>
        <v>33.3233333333333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customFormat="false" ht="27.75" hidden="false" customHeight="true" outlineLevel="0" collapsed="false">
      <c r="A51" s="8" t="s">
        <v>45</v>
      </c>
      <c r="B51" s="8" t="s">
        <v>38</v>
      </c>
      <c r="C51" s="8" t="s">
        <v>43</v>
      </c>
      <c r="D51" s="10" t="n">
        <v>36.99</v>
      </c>
      <c r="E51" s="10" t="s">
        <v>18</v>
      </c>
      <c r="F51" s="10" t="n">
        <v>34.99</v>
      </c>
      <c r="G51" s="14" t="n">
        <v>34.99</v>
      </c>
      <c r="H51" s="10" t="s">
        <v>18</v>
      </c>
      <c r="I51" s="10" t="s">
        <v>18</v>
      </c>
      <c r="J51" s="10" t="n">
        <v>29.99</v>
      </c>
      <c r="K51" s="11" t="n">
        <f aca="false">MIN(D51:J51)</f>
        <v>29.99</v>
      </c>
      <c r="L51" s="11" t="n">
        <f aca="false">MAX(D51:J51)</f>
        <v>36.99</v>
      </c>
      <c r="M51" s="12" t="n">
        <f aca="false">L51/K51-1</f>
        <v>0.233411137045682</v>
      </c>
      <c r="N51" s="22" t="n">
        <f aca="false">AVERAGE(D51:J51)</f>
        <v>34.24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customFormat="false" ht="27.75" hidden="false" customHeight="true" outlineLevel="0" collapsed="false">
      <c r="A52" s="8" t="s">
        <v>21</v>
      </c>
      <c r="B52" s="8" t="s">
        <v>20</v>
      </c>
      <c r="C52" s="8" t="s">
        <v>22</v>
      </c>
      <c r="D52" s="10" t="n">
        <v>34.49</v>
      </c>
      <c r="E52" s="10" t="n">
        <v>34.49</v>
      </c>
      <c r="F52" s="10" t="s">
        <v>18</v>
      </c>
      <c r="G52" s="14" t="s">
        <v>18</v>
      </c>
      <c r="H52" s="10" t="s">
        <v>18</v>
      </c>
      <c r="I52" s="10" t="n">
        <v>34.99</v>
      </c>
      <c r="J52" s="10" t="s">
        <v>18</v>
      </c>
      <c r="K52" s="11" t="n">
        <f aca="false">MIN(D52:J52)</f>
        <v>34.49</v>
      </c>
      <c r="L52" s="11" t="n">
        <f aca="false">MAX(D52:J52)</f>
        <v>34.99</v>
      </c>
      <c r="M52" s="12" t="n">
        <f aca="false">L52/K52-1</f>
        <v>0.0144969556393157</v>
      </c>
      <c r="N52" s="22" t="n">
        <f aca="false">AVERAGE(D52:J52)</f>
        <v>34.6566666666667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customFormat="false" ht="27.75" hidden="false" customHeight="true" outlineLevel="0" collapsed="false">
      <c r="A53" s="8" t="s">
        <v>23</v>
      </c>
      <c r="B53" s="8" t="s">
        <v>20</v>
      </c>
      <c r="C53" s="8" t="s">
        <v>22</v>
      </c>
      <c r="D53" s="10" t="n">
        <v>34.49</v>
      </c>
      <c r="E53" s="10" t="n">
        <v>34.49</v>
      </c>
      <c r="F53" s="10" t="s">
        <v>18</v>
      </c>
      <c r="G53" s="14" t="s">
        <v>18</v>
      </c>
      <c r="H53" s="10" t="s">
        <v>18</v>
      </c>
      <c r="I53" s="10" t="n">
        <v>34.99</v>
      </c>
      <c r="J53" s="10" t="s">
        <v>18</v>
      </c>
      <c r="K53" s="11" t="n">
        <f aca="false">MIN(D53:J53)</f>
        <v>34.49</v>
      </c>
      <c r="L53" s="11" t="n">
        <f aca="false">MAX(D53:J53)</f>
        <v>34.99</v>
      </c>
      <c r="M53" s="12" t="n">
        <f aca="false">L53/K53-1</f>
        <v>0.0144969556393157</v>
      </c>
      <c r="N53" s="22" t="n">
        <f aca="false">AVERAGE(D53:J53)</f>
        <v>34.6566666666667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customFormat="false" ht="27.75" hidden="false" customHeight="true" outlineLevel="0" collapsed="false">
      <c r="A54" s="8" t="s">
        <v>68</v>
      </c>
      <c r="B54" s="8" t="s">
        <v>20</v>
      </c>
      <c r="C54" s="8"/>
      <c r="D54" s="10" t="s">
        <v>18</v>
      </c>
      <c r="E54" s="10" t="s">
        <v>18</v>
      </c>
      <c r="F54" s="10" t="n">
        <v>37.56</v>
      </c>
      <c r="G54" s="14" t="n">
        <v>24.9</v>
      </c>
      <c r="H54" s="10" t="s">
        <v>18</v>
      </c>
      <c r="I54" s="10" t="n">
        <v>43.8</v>
      </c>
      <c r="J54" s="10" t="s">
        <v>18</v>
      </c>
      <c r="K54" s="11" t="n">
        <f aca="false">MIN(D54:J54)</f>
        <v>24.9</v>
      </c>
      <c r="L54" s="11" t="n">
        <f aca="false">MAX(D54:J54)</f>
        <v>43.8</v>
      </c>
      <c r="M54" s="15" t="n">
        <f aca="false">L54/K54-1</f>
        <v>0.759036144578313</v>
      </c>
      <c r="N54" s="22" t="n">
        <f aca="false">AVERAGE(D54:J54)</f>
        <v>35.42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customFormat="false" ht="27.75" hidden="false" customHeight="true" outlineLevel="0" collapsed="false">
      <c r="A55" s="8" t="s">
        <v>25</v>
      </c>
      <c r="B55" s="8" t="s">
        <v>20</v>
      </c>
      <c r="C55" s="8" t="s">
        <v>22</v>
      </c>
      <c r="D55" s="10" t="n">
        <v>37.99</v>
      </c>
      <c r="E55" s="10" t="n">
        <v>37.99</v>
      </c>
      <c r="F55" s="10" t="n">
        <v>37.99</v>
      </c>
      <c r="G55" s="14" t="s">
        <v>18</v>
      </c>
      <c r="H55" s="10" t="s">
        <v>18</v>
      </c>
      <c r="I55" s="10" t="n">
        <v>37.99</v>
      </c>
      <c r="J55" s="10" t="s">
        <v>18</v>
      </c>
      <c r="K55" s="11" t="n">
        <f aca="false">MIN(D55:J55)</f>
        <v>37.99</v>
      </c>
      <c r="L55" s="11" t="n">
        <f aca="false">MAX(D55:J55)</f>
        <v>37.99</v>
      </c>
      <c r="M55" s="12" t="n">
        <f aca="false">L55/K55-1</f>
        <v>0</v>
      </c>
      <c r="N55" s="22" t="n">
        <f aca="false">AVERAGE(D55:J55)</f>
        <v>37.99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customFormat="false" ht="27.75" hidden="false" customHeight="true" outlineLevel="0" collapsed="false">
      <c r="A56" s="8" t="s">
        <v>32</v>
      </c>
      <c r="B56" s="8" t="s">
        <v>33</v>
      </c>
      <c r="C56" s="8" t="s">
        <v>34</v>
      </c>
      <c r="D56" s="10" t="n">
        <v>43.9</v>
      </c>
      <c r="E56" s="10" t="s">
        <v>18</v>
      </c>
      <c r="F56" s="10" t="n">
        <v>43.99</v>
      </c>
      <c r="G56" s="14" t="s">
        <v>18</v>
      </c>
      <c r="H56" s="10" t="s">
        <v>18</v>
      </c>
      <c r="I56" s="10" t="s">
        <v>18</v>
      </c>
      <c r="J56" s="10" t="n">
        <v>43.99</v>
      </c>
      <c r="K56" s="11" t="n">
        <f aca="false">MIN(D56:J56)</f>
        <v>43.9</v>
      </c>
      <c r="L56" s="11" t="n">
        <f aca="false">MAX(D56:J56)</f>
        <v>43.99</v>
      </c>
      <c r="M56" s="12" t="n">
        <f aca="false">L56/K56-1</f>
        <v>0.00205011389521648</v>
      </c>
      <c r="N56" s="22" t="n">
        <f aca="false">AVERAGE(D56:J56)</f>
        <v>43.96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customFormat="false" ht="27.75" hidden="false" customHeight="true" outlineLevel="0" collapsed="false">
      <c r="A57" s="8" t="s">
        <v>70</v>
      </c>
      <c r="B57" s="17" t="s">
        <v>20</v>
      </c>
      <c r="C57" s="8"/>
      <c r="D57" s="10" t="n">
        <v>39.9</v>
      </c>
      <c r="E57" s="10" t="s">
        <v>18</v>
      </c>
      <c r="F57" s="10" t="n">
        <v>39.9</v>
      </c>
      <c r="G57" s="14" t="s">
        <v>18</v>
      </c>
      <c r="H57" s="10" t="n">
        <v>49.99</v>
      </c>
      <c r="I57" s="10" t="n">
        <v>49.9</v>
      </c>
      <c r="J57" s="10" t="n">
        <v>49.9</v>
      </c>
      <c r="K57" s="11" t="n">
        <f aca="false">MIN(D57:J57)</f>
        <v>39.9</v>
      </c>
      <c r="L57" s="11" t="n">
        <f aca="false">MAX(D57:J57)</f>
        <v>49.99</v>
      </c>
      <c r="M57" s="12" t="n">
        <f aca="false">L57/K57-1</f>
        <v>0.252882205513785</v>
      </c>
      <c r="N57" s="22" t="n">
        <f aca="false">AVERAGE(D57:J57)</f>
        <v>45.918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customFormat="false" ht="27.75" hidden="false" customHeight="true" outlineLevel="0" collapsed="false">
      <c r="A58" s="8" t="s">
        <v>28</v>
      </c>
      <c r="B58" s="8" t="s">
        <v>20</v>
      </c>
      <c r="C58" s="8" t="s">
        <v>29</v>
      </c>
      <c r="D58" s="10" t="n">
        <v>59.98</v>
      </c>
      <c r="E58" s="10" t="n">
        <v>59.98</v>
      </c>
      <c r="F58" s="10" t="n">
        <v>59.98</v>
      </c>
      <c r="G58" s="14" t="n">
        <v>59.98</v>
      </c>
      <c r="H58" s="10" t="s">
        <v>18</v>
      </c>
      <c r="I58" s="10" t="s">
        <v>18</v>
      </c>
      <c r="J58" s="10" t="n">
        <v>59.98</v>
      </c>
      <c r="K58" s="11" t="n">
        <f aca="false">MIN(D58:J58)</f>
        <v>59.98</v>
      </c>
      <c r="L58" s="11" t="n">
        <f aca="false">MAX(D58:J58)</f>
        <v>59.98</v>
      </c>
      <c r="M58" s="12" t="n">
        <f aca="false">L58/K58-1</f>
        <v>0</v>
      </c>
      <c r="N58" s="22" t="n">
        <f aca="false">AVERAGE(D58:J58)</f>
        <v>59.98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customFormat="false" ht="27.75" hidden="false" customHeight="true" outlineLevel="0" collapsed="false">
      <c r="A59" s="8" t="s">
        <v>19</v>
      </c>
      <c r="B59" s="8" t="s">
        <v>20</v>
      </c>
      <c r="C59" s="8" t="s">
        <v>17</v>
      </c>
      <c r="D59" s="9" t="s">
        <v>18</v>
      </c>
      <c r="E59" s="10" t="s">
        <v>18</v>
      </c>
      <c r="F59" s="10" t="n">
        <v>65.98</v>
      </c>
      <c r="G59" s="14" t="n">
        <v>71.49</v>
      </c>
      <c r="H59" s="10" t="n">
        <v>65.98</v>
      </c>
      <c r="I59" s="10" t="n">
        <v>71.49</v>
      </c>
      <c r="J59" s="10" t="n">
        <v>71.49</v>
      </c>
      <c r="K59" s="11" t="n">
        <f aca="false">MIN(D59:J59)</f>
        <v>65.98</v>
      </c>
      <c r="L59" s="11" t="n">
        <f aca="false">MAX(D59:J59)</f>
        <v>71.49</v>
      </c>
      <c r="M59" s="12" t="n">
        <f aca="false">L59/K59-1</f>
        <v>0.0835101545923005</v>
      </c>
      <c r="N59" s="22" t="n">
        <f aca="false">AVERAGE(D59:J59)</f>
        <v>69.286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customFormat="false" ht="27.75" hidden="false" customHeight="true" outlineLevel="0" collapsed="false">
      <c r="A60" s="3"/>
      <c r="B60" s="3"/>
      <c r="C60" s="3"/>
      <c r="D60" s="3"/>
      <c r="E60" s="3"/>
      <c r="F60" s="3"/>
      <c r="G60" s="24"/>
      <c r="H60" s="3"/>
      <c r="I60" s="3"/>
      <c r="J60" s="3"/>
      <c r="K60" s="3"/>
      <c r="L60" s="3"/>
      <c r="M60" s="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customFormat="false" ht="27.75" hidden="false" customHeight="true" outlineLevel="0" collapsed="false">
      <c r="A61" s="3"/>
      <c r="B61" s="3"/>
      <c r="C61" s="3"/>
      <c r="D61" s="3"/>
      <c r="E61" s="3"/>
      <c r="F61" s="3"/>
      <c r="G61" s="24"/>
      <c r="H61" s="3"/>
      <c r="I61" s="3"/>
      <c r="J61" s="3"/>
      <c r="K61" s="3"/>
      <c r="L61" s="3"/>
      <c r="M61" s="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customFormat="false" ht="27.75" hidden="false" customHeight="true" outlineLevel="0" collapsed="false">
      <c r="A62" s="3"/>
      <c r="B62" s="3"/>
      <c r="C62" s="3"/>
      <c r="D62" s="3"/>
      <c r="E62" s="3"/>
      <c r="F62" s="3"/>
      <c r="G62" s="24"/>
      <c r="H62" s="3"/>
      <c r="I62" s="3"/>
      <c r="J62" s="3"/>
      <c r="K62" s="3"/>
      <c r="L62" s="3"/>
      <c r="M62" s="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customFormat="false" ht="27.75" hidden="false" customHeight="true" outlineLevel="0" collapsed="false">
      <c r="A63" s="3"/>
      <c r="B63" s="3"/>
      <c r="C63" s="3"/>
      <c r="D63" s="3"/>
      <c r="E63" s="3"/>
      <c r="F63" s="3"/>
      <c r="G63" s="24"/>
      <c r="H63" s="3"/>
      <c r="I63" s="3"/>
      <c r="J63" s="3"/>
      <c r="K63" s="3"/>
      <c r="L63" s="3"/>
      <c r="M63" s="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customFormat="false" ht="27.75" hidden="false" customHeight="true" outlineLevel="0" collapsed="false">
      <c r="A64" s="3"/>
      <c r="B64" s="3"/>
      <c r="C64" s="3"/>
      <c r="D64" s="3"/>
      <c r="E64" s="3"/>
      <c r="F64" s="3"/>
      <c r="G64" s="24"/>
      <c r="H64" s="3"/>
      <c r="I64" s="3"/>
      <c r="J64" s="3"/>
      <c r="K64" s="3"/>
      <c r="L64" s="3"/>
      <c r="M64" s="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customFormat="false" ht="27.75" hidden="false" customHeight="true" outlineLevel="0" collapsed="false">
      <c r="A65" s="3"/>
      <c r="B65" s="3"/>
      <c r="C65" s="3"/>
      <c r="D65" s="3"/>
      <c r="E65" s="3"/>
      <c r="F65" s="3"/>
      <c r="G65" s="24"/>
      <c r="H65" s="3"/>
      <c r="I65" s="3"/>
      <c r="J65" s="3"/>
      <c r="K65" s="3"/>
      <c r="L65" s="3"/>
      <c r="M65" s="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customFormat="false" ht="27.75" hidden="false" customHeight="true" outlineLevel="0" collapsed="false">
      <c r="A66" s="3"/>
      <c r="B66" s="3"/>
      <c r="C66" s="3"/>
      <c r="D66" s="3"/>
      <c r="E66" s="3"/>
      <c r="F66" s="3"/>
      <c r="G66" s="24"/>
      <c r="H66" s="3"/>
      <c r="I66" s="3"/>
      <c r="J66" s="3"/>
      <c r="K66" s="3"/>
      <c r="L66" s="3"/>
      <c r="M66" s="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customFormat="false" ht="27.75" hidden="false" customHeight="true" outlineLevel="0" collapsed="false">
      <c r="A67" s="3"/>
      <c r="B67" s="3"/>
      <c r="C67" s="3"/>
      <c r="D67" s="3"/>
      <c r="E67" s="3"/>
      <c r="F67" s="3"/>
      <c r="G67" s="24"/>
      <c r="H67" s="3"/>
      <c r="I67" s="3"/>
      <c r="J67" s="3"/>
      <c r="K67" s="3"/>
      <c r="L67" s="3"/>
      <c r="M67" s="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customFormat="false" ht="27.75" hidden="false" customHeight="true" outlineLevel="0" collapsed="false">
      <c r="A68" s="3"/>
      <c r="B68" s="3"/>
      <c r="C68" s="3"/>
      <c r="D68" s="3"/>
      <c r="E68" s="3"/>
      <c r="F68" s="3"/>
      <c r="G68" s="24"/>
      <c r="H68" s="3"/>
      <c r="I68" s="3"/>
      <c r="J68" s="3"/>
      <c r="K68" s="3"/>
      <c r="L68" s="3"/>
      <c r="M68" s="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customFormat="false" ht="27.75" hidden="false" customHeight="true" outlineLevel="0" collapsed="false">
      <c r="A69" s="3"/>
      <c r="B69" s="3"/>
      <c r="C69" s="3"/>
      <c r="D69" s="3"/>
      <c r="E69" s="3"/>
      <c r="F69" s="3"/>
      <c r="G69" s="24"/>
      <c r="H69" s="3"/>
      <c r="I69" s="3"/>
      <c r="J69" s="3"/>
      <c r="K69" s="3"/>
      <c r="L69" s="3"/>
      <c r="M69" s="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customFormat="false" ht="27.75" hidden="false" customHeight="true" outlineLevel="0" collapsed="false">
      <c r="A70" s="3"/>
      <c r="B70" s="3"/>
      <c r="C70" s="3"/>
      <c r="D70" s="3"/>
      <c r="E70" s="3"/>
      <c r="F70" s="3"/>
      <c r="G70" s="24"/>
      <c r="H70" s="3"/>
      <c r="I70" s="3"/>
      <c r="J70" s="3"/>
      <c r="K70" s="3"/>
      <c r="L70" s="3"/>
      <c r="M70" s="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customFormat="false" ht="27.75" hidden="false" customHeight="true" outlineLevel="0" collapsed="false">
      <c r="A71" s="3"/>
      <c r="B71" s="3"/>
      <c r="C71" s="3"/>
      <c r="D71" s="3"/>
      <c r="E71" s="3"/>
      <c r="F71" s="3"/>
      <c r="G71" s="24"/>
      <c r="H71" s="3"/>
      <c r="I71" s="3"/>
      <c r="J71" s="3"/>
      <c r="K71" s="3"/>
      <c r="L71" s="3"/>
      <c r="M71" s="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customFormat="false" ht="27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customFormat="false" ht="27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customFormat="false" ht="27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customFormat="false" ht="27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customFormat="false" ht="27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customFormat="false" ht="27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customFormat="false" ht="27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customFormat="false" ht="27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customFormat="false" ht="27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customFormat="false" ht="27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customFormat="false" ht="27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customFormat="false" ht="27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customFormat="false" ht="27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customFormat="false" ht="27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customFormat="false" ht="27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customFormat="false" ht="27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customFormat="false" ht="27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customFormat="false" ht="27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customFormat="false" ht="27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customFormat="false" ht="27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customFormat="false" ht="27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customFormat="false" ht="27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customFormat="false" ht="27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customFormat="false" ht="27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customFormat="false" ht="27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customFormat="false" ht="27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customFormat="false" ht="27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customFormat="false" ht="27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customFormat="false" ht="27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customFormat="false" ht="27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customFormat="false" ht="27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customFormat="false" ht="27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customFormat="false" ht="27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customFormat="false" ht="27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customFormat="false" ht="27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customFormat="false" ht="27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customFormat="false" ht="27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customFormat="false" ht="27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customFormat="false" ht="27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customFormat="false" ht="27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customFormat="false" ht="27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customFormat="false" ht="27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customFormat="false" ht="27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customFormat="false" ht="27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customFormat="false" ht="27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customFormat="false" ht="27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customFormat="false" ht="27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customFormat="false" ht="27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customFormat="false" ht="27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customFormat="false" ht="27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customFormat="false" ht="27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customFormat="false" ht="27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customFormat="false" ht="27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customFormat="false" ht="27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customFormat="false" ht="27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customFormat="false" ht="27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customFormat="false" ht="27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customFormat="false" ht="27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customFormat="false" ht="27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customFormat="false" ht="27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customFormat="false" ht="27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customFormat="false" ht="27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customFormat="false" ht="27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customFormat="false" ht="27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customFormat="false" ht="27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customFormat="false" ht="27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customFormat="false" ht="27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customFormat="false" ht="27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customFormat="false" ht="27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customFormat="false" ht="27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customFormat="false" ht="27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customFormat="false" ht="27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customFormat="false" ht="27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customFormat="false" ht="27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customFormat="false" ht="27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customFormat="false" ht="27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customFormat="false" ht="27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customFormat="false" ht="27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customFormat="false" ht="27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customFormat="false" ht="27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customFormat="false" ht="27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customFormat="false" ht="27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customFormat="false" ht="27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customFormat="false" ht="27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customFormat="false" ht="27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customFormat="false" ht="27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customFormat="false" ht="27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customFormat="false" ht="27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customFormat="false" ht="27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customFormat="false" ht="27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customFormat="false" ht="27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customFormat="false" ht="27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customFormat="false" ht="27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customFormat="false" ht="27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customFormat="false" ht="27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customFormat="false" ht="27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customFormat="false" ht="27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customFormat="false" ht="27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customFormat="false" ht="27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customFormat="false" ht="27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customFormat="false" ht="27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customFormat="false" ht="27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customFormat="false" ht="27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customFormat="false" ht="27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customFormat="false" ht="27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customFormat="false" ht="27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customFormat="false" ht="27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customFormat="false" ht="27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customFormat="false" ht="27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customFormat="false" ht="27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customFormat="false" ht="27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customFormat="false" ht="27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customFormat="false" ht="27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customFormat="false" ht="27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customFormat="false" ht="27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customFormat="false" ht="27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customFormat="false" ht="27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customFormat="false" ht="27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customFormat="false" ht="27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customFormat="false" ht="27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customFormat="false" ht="27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customFormat="false" ht="27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customFormat="false" ht="27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customFormat="false" ht="27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customFormat="false" ht="27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customFormat="false" ht="27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customFormat="false" ht="27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customFormat="false" ht="27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customFormat="false" ht="27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customFormat="false" ht="27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customFormat="false" ht="27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customFormat="false" ht="27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customFormat="false" ht="27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customFormat="false" ht="27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customFormat="false" ht="27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customFormat="false" ht="27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customFormat="false" ht="27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customFormat="false" ht="27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customFormat="false" ht="27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customFormat="false" ht="27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customFormat="false" ht="27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customFormat="false" ht="27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customFormat="false" ht="27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customFormat="false" ht="27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customFormat="false" ht="27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customFormat="false" ht="27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customFormat="false" ht="27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customFormat="false" ht="27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customFormat="false" ht="27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customFormat="false" ht="27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customFormat="false" ht="27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customFormat="false" ht="27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customFormat="false" ht="27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customFormat="false" ht="27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customFormat="false" ht="27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customFormat="false" ht="27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customFormat="false" ht="27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customFormat="false" ht="27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customFormat="false" ht="27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customFormat="false" ht="27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customFormat="false" ht="27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customFormat="false" ht="27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customFormat="false" ht="27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customFormat="false" ht="27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customFormat="false" ht="27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customFormat="false" ht="27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customFormat="false" ht="27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customFormat="false" ht="27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customFormat="false" ht="27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customFormat="false" ht="27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customFormat="false" ht="27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customFormat="false" ht="27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customFormat="false" ht="27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customFormat="false" ht="27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customFormat="false" ht="27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customFormat="false" ht="27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customFormat="false" ht="27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customFormat="false" ht="27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customFormat="false" ht="27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customFormat="false" ht="27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customFormat="false" ht="27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customFormat="false" ht="27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customFormat="false" ht="27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customFormat="false" ht="27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customFormat="false" ht="27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customFormat="false" ht="27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customFormat="false" ht="27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customFormat="false" ht="27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customFormat="false" ht="27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customFormat="false" ht="27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customFormat="false" ht="27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customFormat="false" ht="27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customFormat="false" ht="27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customFormat="false" ht="27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customFormat="false" ht="27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customFormat="false" ht="27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customFormat="false" ht="27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customFormat="false" ht="27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customFormat="false" ht="27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customFormat="false" ht="27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customFormat="false" ht="27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customFormat="false" ht="27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customFormat="false" ht="27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customFormat="false" ht="27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customFormat="false" ht="27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customFormat="false" ht="27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customFormat="false" ht="27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customFormat="false" ht="27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customFormat="false" ht="27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customFormat="false" ht="27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customFormat="false" ht="27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customFormat="false" ht="27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customFormat="false" ht="27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customFormat="false" ht="27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customFormat="false" ht="27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customFormat="false" ht="27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customFormat="false" ht="27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customFormat="false" ht="27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customFormat="false" ht="27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customFormat="false" ht="27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customFormat="false" ht="27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customFormat="false" ht="27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customFormat="false" ht="27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customFormat="false" ht="27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customFormat="false" ht="27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customFormat="false" ht="27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customFormat="false" ht="27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customFormat="false" ht="27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customFormat="false" ht="27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customFormat="false" ht="27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customFormat="false" ht="27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customFormat="false" ht="27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customFormat="false" ht="27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customFormat="false" ht="27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customFormat="false" ht="27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customFormat="false" ht="27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customFormat="false" ht="27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customFormat="false" ht="27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customFormat="false" ht="27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customFormat="false" ht="27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customFormat="false" ht="27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customFormat="false" ht="27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customFormat="false" ht="27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customFormat="false" ht="27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customFormat="false" ht="27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customFormat="false" ht="27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customFormat="false" ht="27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customFormat="false" ht="27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customFormat="false" ht="27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customFormat="false" ht="27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customFormat="false" ht="27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customFormat="false" ht="27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customFormat="false" ht="27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customFormat="false" ht="27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customFormat="false" ht="27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customFormat="false" ht="27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customFormat="false" ht="27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customFormat="false" ht="27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customFormat="false" ht="27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customFormat="false" ht="27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customFormat="false" ht="27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customFormat="false" ht="27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customFormat="false" ht="27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customFormat="false" ht="27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customFormat="false" ht="27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customFormat="false" ht="27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customFormat="false" ht="27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customFormat="false" ht="27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customFormat="false" ht="27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customFormat="false" ht="27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customFormat="false" ht="27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customFormat="false" ht="27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customFormat="false" ht="27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customFormat="false" ht="27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customFormat="false" ht="27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customFormat="false" ht="27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customFormat="false" ht="27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customFormat="false" ht="27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customFormat="false" ht="27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customFormat="false" ht="27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customFormat="false" ht="27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customFormat="false" ht="27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customFormat="false" ht="27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customFormat="false" ht="27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customFormat="false" ht="27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customFormat="false" ht="27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customFormat="false" ht="27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customFormat="false" ht="27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customFormat="false" ht="27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customFormat="false" ht="27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customFormat="false" ht="27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customFormat="false" ht="27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customFormat="false" ht="27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customFormat="false" ht="27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customFormat="false" ht="27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customFormat="false" ht="27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customFormat="false" ht="27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customFormat="false" ht="27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customFormat="false" ht="27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customFormat="false" ht="27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customFormat="false" ht="27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customFormat="false" ht="27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customFormat="false" ht="27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customFormat="false" ht="27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customFormat="false" ht="27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customFormat="false" ht="27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customFormat="false" ht="27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customFormat="false" ht="27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customFormat="false" ht="27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customFormat="false" ht="27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customFormat="false" ht="27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customFormat="false" ht="27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customFormat="false" ht="27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customFormat="false" ht="27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customFormat="false" ht="27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customFormat="false" ht="27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customFormat="false" ht="27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customFormat="false" ht="27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customFormat="false" ht="27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customFormat="false" ht="27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customFormat="false" ht="27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customFormat="false" ht="27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customFormat="false" ht="27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customFormat="false" ht="27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customFormat="false" ht="27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customFormat="false" ht="27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customFormat="false" ht="27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customFormat="false" ht="27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customFormat="false" ht="27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customFormat="false" ht="27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customFormat="false" ht="27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customFormat="false" ht="27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customFormat="false" ht="27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customFormat="false" ht="27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customFormat="false" ht="27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customFormat="false" ht="27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customFormat="false" ht="27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customFormat="false" ht="27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customFormat="false" ht="27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customFormat="false" ht="27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customFormat="false" ht="27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customFormat="false" ht="27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customFormat="false" ht="27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customFormat="false" ht="27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customFormat="false" ht="27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customFormat="false" ht="27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customFormat="false" ht="27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customFormat="false" ht="27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customFormat="false" ht="27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customFormat="false" ht="27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customFormat="false" ht="27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customFormat="false" ht="27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customFormat="false" ht="27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customFormat="false" ht="27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customFormat="false" ht="27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customFormat="false" ht="27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customFormat="false" ht="27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customFormat="false" ht="27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customFormat="false" ht="27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customFormat="false" ht="27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customFormat="false" ht="27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customFormat="false" ht="27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customFormat="false" ht="27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customFormat="false" ht="27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customFormat="false" ht="27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customFormat="false" ht="27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customFormat="false" ht="27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customFormat="false" ht="27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customFormat="false" ht="27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customFormat="false" ht="27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customFormat="false" ht="27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customFormat="false" ht="27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customFormat="false" ht="27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customFormat="false" ht="27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customFormat="false" ht="27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customFormat="false" ht="27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customFormat="false" ht="27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customFormat="false" ht="27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customFormat="false" ht="27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customFormat="false" ht="27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customFormat="false" ht="27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customFormat="false" ht="27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customFormat="false" ht="27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customFormat="false" ht="27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customFormat="false" ht="27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customFormat="false" ht="27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customFormat="false" ht="27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customFormat="false" ht="27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customFormat="false" ht="27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customFormat="false" ht="27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customFormat="false" ht="27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customFormat="false" ht="27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customFormat="false" ht="27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customFormat="false" ht="27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customFormat="false" ht="27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customFormat="false" ht="27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customFormat="false" ht="27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customFormat="false" ht="27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customFormat="false" ht="27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customFormat="false" ht="27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customFormat="false" ht="27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customFormat="false" ht="27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customFormat="false" ht="27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customFormat="false" ht="27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customFormat="false" ht="27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customFormat="false" ht="27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customFormat="false" ht="27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customFormat="false" ht="27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customFormat="false" ht="27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customFormat="false" ht="27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customFormat="false" ht="27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customFormat="false" ht="27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customFormat="false" ht="27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customFormat="false" ht="27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customFormat="false" ht="27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customFormat="false" ht="27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customFormat="false" ht="27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customFormat="false" ht="27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customFormat="false" ht="27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customFormat="false" ht="27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customFormat="false" ht="27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customFormat="false" ht="27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customFormat="false" ht="27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customFormat="false" ht="27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customFormat="false" ht="27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customFormat="false" ht="27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customFormat="false" ht="27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customFormat="false" ht="27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customFormat="false" ht="27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customFormat="false" ht="27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customFormat="false" ht="27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customFormat="false" ht="27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customFormat="false" ht="27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customFormat="false" ht="27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customFormat="false" ht="27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customFormat="false" ht="27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customFormat="false" ht="27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customFormat="false" ht="27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customFormat="false" ht="27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customFormat="false" ht="27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customFormat="false" ht="27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customFormat="false" ht="27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customFormat="false" ht="27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customFormat="false" ht="27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customFormat="false" ht="27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customFormat="false" ht="27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customFormat="false" ht="27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customFormat="false" ht="27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customFormat="false" ht="27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customFormat="false" ht="27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customFormat="false" ht="27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customFormat="false" ht="27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customFormat="false" ht="27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customFormat="false" ht="27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customFormat="false" ht="27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customFormat="false" ht="27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customFormat="false" ht="27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customFormat="false" ht="27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customFormat="false" ht="27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customFormat="false" ht="27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customFormat="false" ht="27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customFormat="false" ht="27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customFormat="false" ht="27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customFormat="false" ht="27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customFormat="false" ht="27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customFormat="false" ht="27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customFormat="false" ht="27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customFormat="false" ht="27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customFormat="false" ht="27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customFormat="false" ht="27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customFormat="false" ht="27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customFormat="false" ht="27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customFormat="false" ht="27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customFormat="false" ht="27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customFormat="false" ht="27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customFormat="false" ht="27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customFormat="false" ht="27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customFormat="false" ht="27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customFormat="false" ht="27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customFormat="false" ht="27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customFormat="false" ht="27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customFormat="false" ht="27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customFormat="false" ht="27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customFormat="false" ht="27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customFormat="false" ht="27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customFormat="false" ht="27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customFormat="false" ht="27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customFormat="false" ht="27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customFormat="false" ht="27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customFormat="false" ht="27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customFormat="false" ht="27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customFormat="false" ht="27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customFormat="false" ht="27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customFormat="false" ht="27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customFormat="false" ht="27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customFormat="false" ht="27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customFormat="false" ht="27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customFormat="false" ht="27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customFormat="false" ht="27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customFormat="false" ht="27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customFormat="false" ht="27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customFormat="false" ht="27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customFormat="false" ht="27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customFormat="false" ht="27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customFormat="false" ht="27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customFormat="false" ht="27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customFormat="false" ht="27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customFormat="false" ht="27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customFormat="false" ht="27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customFormat="false" ht="27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customFormat="false" ht="27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customFormat="false" ht="27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customFormat="false" ht="27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customFormat="false" ht="27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customFormat="false" ht="27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customFormat="false" ht="27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customFormat="false" ht="27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customFormat="false" ht="27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customFormat="false" ht="27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customFormat="false" ht="27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customFormat="false" ht="27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customFormat="false" ht="27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customFormat="false" ht="27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customFormat="false" ht="27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customFormat="false" ht="27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customFormat="false" ht="27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customFormat="false" ht="27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customFormat="false" ht="27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customFormat="false" ht="27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customFormat="false" ht="27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customFormat="false" ht="27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customFormat="false" ht="27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customFormat="false" ht="27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customFormat="false" ht="27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customFormat="false" ht="27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customFormat="false" ht="27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customFormat="false" ht="27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customFormat="false" ht="27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customFormat="false" ht="27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customFormat="false" ht="27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customFormat="false" ht="27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customFormat="false" ht="27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customFormat="false" ht="27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customFormat="false" ht="27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customFormat="false" ht="27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customFormat="false" ht="27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customFormat="false" ht="27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customFormat="false" ht="27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customFormat="false" ht="27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customFormat="false" ht="27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customFormat="false" ht="27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customFormat="false" ht="27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customFormat="false" ht="27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customFormat="false" ht="27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customFormat="false" ht="27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customFormat="false" ht="27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customFormat="false" ht="27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customFormat="false" ht="27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customFormat="false" ht="27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customFormat="false" ht="27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customFormat="false" ht="27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customFormat="false" ht="27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customFormat="false" ht="27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customFormat="false" ht="27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customFormat="false" ht="27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customFormat="false" ht="27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customFormat="false" ht="27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customFormat="false" ht="27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customFormat="false" ht="27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customFormat="false" ht="27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customFormat="false" ht="27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customFormat="false" ht="27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customFormat="false" ht="27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customFormat="false" ht="27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customFormat="false" ht="27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customFormat="false" ht="27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customFormat="false" ht="27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customFormat="false" ht="27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customFormat="false" ht="27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customFormat="false" ht="27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customFormat="false" ht="27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customFormat="false" ht="27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customFormat="false" ht="27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customFormat="false" ht="27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customFormat="false" ht="27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customFormat="false" ht="27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customFormat="false" ht="27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customFormat="false" ht="27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customFormat="false" ht="27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customFormat="false" ht="27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customFormat="false" ht="27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customFormat="false" ht="27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customFormat="false" ht="27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customFormat="false" ht="27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customFormat="false" ht="27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customFormat="false" ht="27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customFormat="false" ht="27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customFormat="false" ht="27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customFormat="false" ht="27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customFormat="false" ht="27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customFormat="false" ht="27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customFormat="false" ht="27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customFormat="false" ht="27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customFormat="false" ht="27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customFormat="false" ht="27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customFormat="false" ht="27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customFormat="false" ht="27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customFormat="false" ht="27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customFormat="false" ht="27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customFormat="false" ht="27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customFormat="false" ht="27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customFormat="false" ht="27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customFormat="false" ht="27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customFormat="false" ht="27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customFormat="false" ht="27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customFormat="false" ht="27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customFormat="false" ht="27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customFormat="false" ht="27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customFormat="false" ht="27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customFormat="false" ht="27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customFormat="false" ht="27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customFormat="false" ht="27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customFormat="false" ht="27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customFormat="false" ht="27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customFormat="false" ht="27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customFormat="false" ht="27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customFormat="false" ht="27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customFormat="false" ht="27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customFormat="false" ht="27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customFormat="false" ht="27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customFormat="false" ht="27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customFormat="false" ht="27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customFormat="false" ht="27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customFormat="false" ht="27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customFormat="false" ht="27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4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customFormat="false" ht="27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4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customFormat="false" ht="27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4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customFormat="false" ht="27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4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customFormat="false" ht="27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4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customFormat="false" ht="27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4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customFormat="false" ht="27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4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customFormat="false" ht="27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4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customFormat="false" ht="27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4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customFormat="false" ht="27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4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customFormat="false" ht="27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4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customFormat="false" ht="27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4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customFormat="false" ht="27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4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customFormat="false" ht="27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4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customFormat="false" ht="27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4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customFormat="false" ht="27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4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customFormat="false" ht="27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4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customFormat="false" ht="27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4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customFormat="false" ht="27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4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customFormat="false" ht="27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4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customFormat="false" ht="27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4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customFormat="false" ht="27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4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customFormat="false" ht="27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4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customFormat="false" ht="27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4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customFormat="false" ht="27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4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customFormat="false" ht="27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4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customFormat="false" ht="27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4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customFormat="false" ht="27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4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customFormat="false" ht="27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4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customFormat="false" ht="27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4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customFormat="false" ht="27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4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customFormat="false" ht="27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4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customFormat="false" ht="27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4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customFormat="false" ht="27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4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customFormat="false" ht="27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4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customFormat="false" ht="27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4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customFormat="false" ht="27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4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customFormat="false" ht="27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4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customFormat="false" ht="27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4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customFormat="false" ht="27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4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customFormat="false" ht="27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4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customFormat="false" ht="27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4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customFormat="false" ht="27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4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customFormat="false" ht="27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4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customFormat="false" ht="27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4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customFormat="false" ht="27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4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customFormat="false" ht="27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4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customFormat="false" ht="27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4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customFormat="false" ht="27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4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customFormat="false" ht="27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4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customFormat="false" ht="27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4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customFormat="false" ht="27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4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customFormat="false" ht="27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4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customFormat="false" ht="27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4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customFormat="false" ht="27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4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customFormat="false" ht="27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4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customFormat="false" ht="27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4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customFormat="false" ht="27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4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customFormat="false" ht="27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4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customFormat="false" ht="27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4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customFormat="false" ht="27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4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customFormat="false" ht="27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4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customFormat="false" ht="27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4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customFormat="false" ht="27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4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customFormat="false" ht="27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4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customFormat="false" ht="27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4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customFormat="false" ht="27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4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customFormat="false" ht="27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4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customFormat="false" ht="27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4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customFormat="false" ht="27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4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customFormat="false" ht="27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4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customFormat="false" ht="27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4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customFormat="false" ht="27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4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customFormat="false" ht="27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customFormat="false" ht="27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customFormat="false" ht="27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4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customFormat="false" ht="27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4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customFormat="false" ht="27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4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customFormat="false" ht="27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4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customFormat="false" ht="27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4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customFormat="false" ht="27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4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customFormat="false" ht="27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4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customFormat="false" ht="27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4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customFormat="false" ht="27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4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customFormat="false" ht="27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4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customFormat="false" ht="27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4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customFormat="false" ht="27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4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customFormat="false" ht="27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4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customFormat="false" ht="27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4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customFormat="false" ht="27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4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customFormat="false" ht="27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4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customFormat="false" ht="27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4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customFormat="false" ht="27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4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customFormat="false" ht="27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4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customFormat="false" ht="27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4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customFormat="false" ht="27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4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customFormat="false" ht="27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4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customFormat="false" ht="27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4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customFormat="false" ht="27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4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customFormat="false" ht="27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4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customFormat="false" ht="27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4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customFormat="false" ht="27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4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customFormat="false" ht="27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4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customFormat="false" ht="27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4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customFormat="false" ht="27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4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customFormat="false" ht="27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4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customFormat="false" ht="27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4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customFormat="false" ht="27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4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customFormat="false" ht="27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customFormat="false" ht="27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customFormat="false" ht="27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customFormat="false" ht="27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customFormat="false" ht="27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4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customFormat="false" ht="27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4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customFormat="false" ht="27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4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customFormat="false" ht="27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4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customFormat="false" ht="27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4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customFormat="false" ht="27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4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customFormat="false" ht="27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4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customFormat="false" ht="27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4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customFormat="false" ht="27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customFormat="false" ht="27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customFormat="false" ht="27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customFormat="false" ht="27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customFormat="false" ht="27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4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customFormat="false" ht="27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4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customFormat="false" ht="27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customFormat="false" ht="27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customFormat="false" ht="27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customFormat="false" ht="27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customFormat="false" ht="27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customFormat="false" ht="27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customFormat="false" ht="27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customFormat="false" ht="27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customFormat="false" ht="27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customFormat="false" ht="27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customFormat="false" ht="27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customFormat="false" ht="27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customFormat="false" ht="27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customFormat="false" ht="27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customFormat="false" ht="27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customFormat="false" ht="27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customFormat="false" ht="27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4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customFormat="false" ht="27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4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customFormat="false" ht="27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4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customFormat="false" ht="27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4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customFormat="false" ht="27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4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customFormat="false" ht="27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4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customFormat="false" ht="27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4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customFormat="false" ht="27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4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customFormat="false" ht="27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4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customFormat="false" ht="27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4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customFormat="false" ht="27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4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customFormat="false" ht="27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4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customFormat="false" ht="27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4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customFormat="false" ht="27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4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customFormat="false" ht="27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4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customFormat="false" ht="27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4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customFormat="false" ht="27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4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customFormat="false" ht="27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4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customFormat="false" ht="27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4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customFormat="false" ht="27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4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customFormat="false" ht="27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4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customFormat="false" ht="27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4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customFormat="false" ht="27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4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customFormat="false" ht="27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4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customFormat="false" ht="27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4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customFormat="false" ht="27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4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customFormat="false" ht="27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4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customFormat="false" ht="27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4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customFormat="false" ht="27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4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customFormat="false" ht="27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4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customFormat="false" ht="27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4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customFormat="false" ht="27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4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customFormat="false" ht="27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4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customFormat="false" ht="27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4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customFormat="false" ht="27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4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customFormat="false" ht="27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4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customFormat="false" ht="27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4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customFormat="false" ht="27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4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customFormat="false" ht="27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4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customFormat="false" ht="27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4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customFormat="false" ht="27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4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customFormat="false" ht="27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4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customFormat="false" ht="27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customFormat="false" ht="27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4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customFormat="false" ht="27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4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customFormat="false" ht="27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customFormat="false" ht="27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4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customFormat="false" ht="27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4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customFormat="false" ht="27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4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customFormat="false" ht="27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4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customFormat="false" ht="27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4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customFormat="false" ht="27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4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customFormat="false" ht="27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4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customFormat="false" ht="27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4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customFormat="false" ht="27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4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customFormat="false" ht="27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4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customFormat="false" ht="27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4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customFormat="false" ht="27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4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customFormat="false" ht="27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4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customFormat="false" ht="27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4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customFormat="false" ht="27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4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customFormat="false" ht="27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4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customFormat="false" ht="27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4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customFormat="false" ht="27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4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customFormat="false" ht="27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4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customFormat="false" ht="27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4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customFormat="false" ht="27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4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customFormat="false" ht="27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4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customFormat="false" ht="27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4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customFormat="false" ht="27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4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customFormat="false" ht="27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4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customFormat="false" ht="27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4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customFormat="false" ht="27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4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customFormat="false" ht="27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4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customFormat="false" ht="27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4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customFormat="false" ht="27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4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customFormat="false" ht="27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4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customFormat="false" ht="27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4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customFormat="false" ht="27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4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customFormat="false" ht="27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4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customFormat="false" ht="27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4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customFormat="false" ht="27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4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customFormat="false" ht="27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4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customFormat="false" ht="27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4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customFormat="false" ht="27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4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customFormat="false" ht="27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4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customFormat="false" ht="27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4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customFormat="false" ht="27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4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customFormat="false" ht="27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4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customFormat="false" ht="27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4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customFormat="false" ht="27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4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customFormat="false" ht="27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4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customFormat="false" ht="27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4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customFormat="false" ht="27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4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customFormat="false" ht="27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4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customFormat="false" ht="27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4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customFormat="false" ht="27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4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customFormat="false" ht="27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4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customFormat="false" ht="27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4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customFormat="false" ht="27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4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customFormat="false" ht="27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4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customFormat="false" ht="27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4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customFormat="false" ht="27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4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customFormat="false" ht="27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4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customFormat="false" ht="27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4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customFormat="false" ht="27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4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customFormat="false" ht="27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4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customFormat="false" ht="27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4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customFormat="false" ht="27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4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customFormat="false" ht="27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4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customFormat="false" ht="27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4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customFormat="false" ht="27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4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customFormat="false" ht="27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4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customFormat="false" ht="27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4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customFormat="false" ht="27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4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customFormat="false" ht="27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4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customFormat="false" ht="27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4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customFormat="false" ht="27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4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customFormat="false" ht="27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4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customFormat="false" ht="27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4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customFormat="false" ht="27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4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customFormat="false" ht="27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4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customFormat="false" ht="27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4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customFormat="false" ht="27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4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customFormat="false" ht="27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4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customFormat="false" ht="27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4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customFormat="false" ht="27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4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customFormat="false" ht="27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4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customFormat="false" ht="27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4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customFormat="false" ht="27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4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customFormat="false" ht="27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customFormat="false" ht="27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customFormat="false" ht="27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4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customFormat="false" ht="27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4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customFormat="false" ht="27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4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customFormat="false" ht="27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4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customFormat="false" ht="27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4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customFormat="false" ht="27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4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customFormat="false" ht="27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4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customFormat="false" ht="27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4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customFormat="false" ht="27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4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customFormat="false" ht="27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4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customFormat="false" ht="27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4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customFormat="false" ht="27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4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customFormat="false" ht="27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4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customFormat="false" ht="27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4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customFormat="false" ht="27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4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customFormat="false" ht="27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4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customFormat="false" ht="27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4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customFormat="false" ht="27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4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customFormat="false" ht="27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4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customFormat="false" ht="27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4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customFormat="false" ht="27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4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</sheetData>
  <sheetProtection sheet="true" password="913f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328125" defaultRowHeight="15" zeroHeight="false" outlineLevelRow="0" outlineLevelCol="0"/>
  <cols>
    <col collapsed="false" customWidth="true" hidden="false" outlineLevel="0" max="1" min="1" style="0" width="69"/>
    <col collapsed="false" customWidth="true" hidden="false" outlineLevel="0" max="2" min="2" style="0" width="18.76"/>
    <col collapsed="false" customWidth="true" hidden="false" outlineLevel="0" max="3" min="3" style="0" width="21.13"/>
    <col collapsed="false" customWidth="true" hidden="false" outlineLevel="0" max="4" min="4" style="0" width="25.75"/>
    <col collapsed="false" customWidth="true" hidden="false" outlineLevel="0" max="5" min="5" style="0" width="26.13"/>
    <col collapsed="false" customWidth="true" hidden="false" outlineLevel="0" max="6" min="6" style="0" width="26"/>
    <col collapsed="false" customWidth="true" hidden="false" outlineLevel="0" max="7" min="7" style="0" width="23.13"/>
    <col collapsed="false" customWidth="true" hidden="false" outlineLevel="0" max="8" min="8" style="0" width="22.38"/>
    <col collapsed="false" customWidth="true" hidden="false" outlineLevel="0" max="9" min="9" style="0" width="19.5"/>
    <col collapsed="false" customWidth="true" hidden="false" outlineLevel="0" max="10" min="10" style="0" width="26.88"/>
    <col collapsed="false" customWidth="true" hidden="false" outlineLevel="0" max="11" min="11" style="0" width="22.38"/>
    <col collapsed="false" customWidth="true" hidden="false" outlineLevel="0" max="12" min="12" style="0" width="20.38"/>
    <col collapsed="false" customWidth="true" hidden="false" outlineLevel="0" max="13" min="13" style="0" width="14.87"/>
    <col collapsed="false" customWidth="true" hidden="false" outlineLevel="0" max="14" min="14" style="0" width="21"/>
    <col collapsed="false" customWidth="true" hidden="false" outlineLevel="0" max="34" min="15" style="0" width="10.5"/>
  </cols>
  <sheetData>
    <row r="1" customFormat="false" ht="27.75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8" t="s">
        <v>6</v>
      </c>
      <c r="H1" s="18" t="s">
        <v>7</v>
      </c>
      <c r="I1" s="2" t="s">
        <v>8</v>
      </c>
      <c r="J1" s="2" t="s">
        <v>9</v>
      </c>
      <c r="K1" s="6" t="s">
        <v>11</v>
      </c>
      <c r="L1" s="6" t="s">
        <v>12</v>
      </c>
      <c r="M1" s="7" t="s">
        <v>121</v>
      </c>
      <c r="N1" s="6" t="s">
        <v>14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customFormat="false" ht="27.75" hidden="false" customHeight="true" outlineLevel="0" collapsed="false">
      <c r="A2" s="19" t="s">
        <v>69</v>
      </c>
      <c r="B2" s="19" t="s">
        <v>20</v>
      </c>
      <c r="C2" s="19"/>
      <c r="D2" s="21" t="n">
        <v>7.98</v>
      </c>
      <c r="E2" s="21" t="n">
        <v>9.99</v>
      </c>
      <c r="F2" s="21" t="n">
        <v>9.99</v>
      </c>
      <c r="G2" s="21" t="s">
        <v>18</v>
      </c>
      <c r="H2" s="21" t="n">
        <v>14.9</v>
      </c>
      <c r="I2" s="21" t="s">
        <v>18</v>
      </c>
      <c r="J2" s="21" t="n">
        <v>9.99</v>
      </c>
      <c r="K2" s="22" t="n">
        <f aca="false">MIN(D2:J2)</f>
        <v>7.98</v>
      </c>
      <c r="L2" s="22" t="n">
        <f aca="false">MAX(D2:J2)</f>
        <v>14.9</v>
      </c>
      <c r="M2" s="25" t="n">
        <f aca="false">L2/K2-1</f>
        <v>0.867167919799499</v>
      </c>
      <c r="N2" s="11" t="n">
        <f aca="false">AVERAGE(D2:J2)</f>
        <v>10.57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customFormat="false" ht="27.75" hidden="false" customHeight="true" outlineLevel="0" collapsed="false">
      <c r="A3" s="19" t="s">
        <v>46</v>
      </c>
      <c r="B3" s="19" t="s">
        <v>47</v>
      </c>
      <c r="C3" s="19" t="s">
        <v>48</v>
      </c>
      <c r="D3" s="21" t="s">
        <v>18</v>
      </c>
      <c r="E3" s="21" t="n">
        <v>17.99</v>
      </c>
      <c r="F3" s="21" t="n">
        <v>29.99</v>
      </c>
      <c r="G3" s="21" t="s">
        <v>18</v>
      </c>
      <c r="H3" s="21" t="s">
        <v>18</v>
      </c>
      <c r="I3" s="21" t="n">
        <v>16.9</v>
      </c>
      <c r="J3" s="21" t="n">
        <v>26.99</v>
      </c>
      <c r="K3" s="22" t="n">
        <f aca="false">MIN(D3:J3)</f>
        <v>16.9</v>
      </c>
      <c r="L3" s="22" t="n">
        <f aca="false">MAX(D3:J3)</f>
        <v>29.99</v>
      </c>
      <c r="M3" s="25" t="n">
        <f aca="false">L3/K3-1</f>
        <v>0.774556213017752</v>
      </c>
      <c r="N3" s="11" t="n">
        <f aca="false">AVERAGE(D3:J3)</f>
        <v>22.9675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customFormat="false" ht="27.75" hidden="false" customHeight="true" outlineLevel="0" collapsed="false">
      <c r="A4" s="19" t="s">
        <v>68</v>
      </c>
      <c r="B4" s="19" t="s">
        <v>20</v>
      </c>
      <c r="C4" s="19"/>
      <c r="D4" s="21" t="s">
        <v>18</v>
      </c>
      <c r="E4" s="21" t="s">
        <v>18</v>
      </c>
      <c r="F4" s="21" t="n">
        <v>37.56</v>
      </c>
      <c r="G4" s="21" t="n">
        <v>24.9</v>
      </c>
      <c r="H4" s="21" t="s">
        <v>18</v>
      </c>
      <c r="I4" s="21" t="n">
        <v>43.8</v>
      </c>
      <c r="J4" s="21" t="s">
        <v>18</v>
      </c>
      <c r="K4" s="22" t="n">
        <f aca="false">MIN(D4:J4)</f>
        <v>24.9</v>
      </c>
      <c r="L4" s="22" t="n">
        <f aca="false">MAX(D4:J4)</f>
        <v>43.8</v>
      </c>
      <c r="M4" s="25" t="n">
        <f aca="false">L4/K4-1</f>
        <v>0.759036144578313</v>
      </c>
      <c r="N4" s="11" t="n">
        <f aca="false">AVERAGE(D4:J4)</f>
        <v>35.42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customFormat="false" ht="27.75" hidden="false" customHeight="true" outlineLevel="0" collapsed="false">
      <c r="A5" s="19" t="s">
        <v>117</v>
      </c>
      <c r="B5" s="19" t="s">
        <v>100</v>
      </c>
      <c r="C5" s="19" t="s">
        <v>118</v>
      </c>
      <c r="D5" s="21" t="s">
        <v>18</v>
      </c>
      <c r="E5" s="21" t="s">
        <v>18</v>
      </c>
      <c r="F5" s="21" t="s">
        <v>18</v>
      </c>
      <c r="G5" s="21" t="n">
        <v>7.98</v>
      </c>
      <c r="H5" s="21" t="s">
        <v>18</v>
      </c>
      <c r="I5" s="21" t="n">
        <v>11.99</v>
      </c>
      <c r="J5" s="21" t="n">
        <v>6.99</v>
      </c>
      <c r="K5" s="22" t="n">
        <f aca="false">MIN(D5:J5)</f>
        <v>6.99</v>
      </c>
      <c r="L5" s="22" t="n">
        <f aca="false">MAX(D5:J5)</f>
        <v>11.99</v>
      </c>
      <c r="M5" s="25" t="n">
        <f aca="false">L5/K5-1</f>
        <v>0.715307582260372</v>
      </c>
      <c r="N5" s="11" t="n">
        <f aca="false">AVERAGE(D5:J5)</f>
        <v>8.98666666666667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customFormat="false" ht="27.75" hidden="false" customHeight="true" outlineLevel="0" collapsed="false">
      <c r="A6" s="19" t="s">
        <v>80</v>
      </c>
      <c r="B6" s="19" t="s">
        <v>76</v>
      </c>
      <c r="C6" s="19" t="s">
        <v>81</v>
      </c>
      <c r="D6" s="21" t="s">
        <v>18</v>
      </c>
      <c r="E6" s="21" t="n">
        <v>10.49</v>
      </c>
      <c r="F6" s="21" t="s">
        <v>18</v>
      </c>
      <c r="G6" s="21" t="n">
        <v>6.49</v>
      </c>
      <c r="H6" s="21" t="n">
        <v>6.19</v>
      </c>
      <c r="I6" s="21" t="n">
        <v>6.99</v>
      </c>
      <c r="J6" s="21" t="n">
        <v>7.59</v>
      </c>
      <c r="K6" s="22" t="n">
        <f aca="false">MIN(D6:J6)</f>
        <v>6.19</v>
      </c>
      <c r="L6" s="22" t="n">
        <f aca="false">MAX(D6:J6)</f>
        <v>10.49</v>
      </c>
      <c r="M6" s="25" t="n">
        <f aca="false">L6/K6-1</f>
        <v>0.694668820678514</v>
      </c>
      <c r="N6" s="11" t="n">
        <f aca="false">AVERAGE(D6:J6)</f>
        <v>7.55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customFormat="false" ht="27.75" hidden="false" customHeight="true" outlineLevel="0" collapsed="false">
      <c r="A7" s="19" t="s">
        <v>67</v>
      </c>
      <c r="B7" s="19" t="s">
        <v>20</v>
      </c>
      <c r="C7" s="19"/>
      <c r="D7" s="21" t="n">
        <v>2.95</v>
      </c>
      <c r="E7" s="21" t="n">
        <v>3.99</v>
      </c>
      <c r="F7" s="21" t="n">
        <v>4.59</v>
      </c>
      <c r="G7" s="21" t="n">
        <v>4.99</v>
      </c>
      <c r="H7" s="21" t="n">
        <v>4.99</v>
      </c>
      <c r="I7" s="21" t="n">
        <v>4.69</v>
      </c>
      <c r="J7" s="21" t="n">
        <v>2.99</v>
      </c>
      <c r="K7" s="22" t="n">
        <f aca="false">MIN(D7:J7)</f>
        <v>2.95</v>
      </c>
      <c r="L7" s="22" t="n">
        <f aca="false">MAX(D7:J7)</f>
        <v>4.99</v>
      </c>
      <c r="M7" s="25" t="n">
        <f aca="false">L7/K7-1</f>
        <v>0.691525423728814</v>
      </c>
      <c r="N7" s="11" t="n">
        <f aca="false">AVERAGE(D7:J7)</f>
        <v>4.17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customFormat="false" ht="27.75" hidden="false" customHeight="true" outlineLevel="0" collapsed="false">
      <c r="A8" s="16" t="s">
        <v>62</v>
      </c>
      <c r="B8" s="8" t="s">
        <v>63</v>
      </c>
      <c r="C8" s="16" t="s">
        <v>57</v>
      </c>
      <c r="D8" s="10" t="n">
        <v>9.15</v>
      </c>
      <c r="E8" s="10" t="n">
        <v>6.29</v>
      </c>
      <c r="F8" s="10" t="n">
        <v>8.29</v>
      </c>
      <c r="G8" s="10" t="n">
        <v>7.49</v>
      </c>
      <c r="H8" s="10" t="n">
        <v>7.81</v>
      </c>
      <c r="I8" s="10" t="n">
        <v>9.89</v>
      </c>
      <c r="J8" s="10" t="n">
        <v>8.99</v>
      </c>
      <c r="K8" s="11" t="n">
        <f aca="false">MIN(D8:J8)</f>
        <v>6.29</v>
      </c>
      <c r="L8" s="11" t="n">
        <f aca="false">MAX(D8:J8)</f>
        <v>9.89</v>
      </c>
      <c r="M8" s="25" t="n">
        <f aca="false">L8/K8-1</f>
        <v>0.572337042925278</v>
      </c>
      <c r="N8" s="11" t="n">
        <f aca="false">AVERAGE(D8:J8)</f>
        <v>8.27285714285714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customFormat="false" ht="27.75" hidden="false" customHeight="true" outlineLevel="0" collapsed="false">
      <c r="A9" s="8" t="s">
        <v>87</v>
      </c>
      <c r="B9" s="8" t="s">
        <v>88</v>
      </c>
      <c r="C9" s="8" t="s">
        <v>90</v>
      </c>
      <c r="D9" s="10" t="n">
        <v>7.98</v>
      </c>
      <c r="E9" s="10" t="n">
        <v>9.09</v>
      </c>
      <c r="F9" s="10" t="n">
        <v>5.99</v>
      </c>
      <c r="G9" s="10" t="n">
        <v>7.79</v>
      </c>
      <c r="H9" s="10" t="n">
        <v>7.59</v>
      </c>
      <c r="I9" s="10" t="n">
        <v>7.79</v>
      </c>
      <c r="J9" s="10" t="n">
        <v>5.99</v>
      </c>
      <c r="K9" s="11" t="n">
        <f aca="false">MIN(D9:J9)</f>
        <v>5.99</v>
      </c>
      <c r="L9" s="11" t="n">
        <f aca="false">MAX(D9:J9)</f>
        <v>9.09</v>
      </c>
      <c r="M9" s="25" t="n">
        <f aca="false">L9/K9-1</f>
        <v>0.517529215358932</v>
      </c>
      <c r="N9" s="11" t="n">
        <f aca="false">AVERAGE(D9:J9)</f>
        <v>7.46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customFormat="false" ht="27.75" hidden="false" customHeight="true" outlineLevel="0" collapsed="false">
      <c r="A10" s="8" t="s">
        <v>36</v>
      </c>
      <c r="B10" s="8" t="s">
        <v>35</v>
      </c>
      <c r="C10" s="8" t="s">
        <v>34</v>
      </c>
      <c r="D10" s="10" t="n">
        <v>20.9</v>
      </c>
      <c r="E10" s="10" t="n">
        <v>21.99</v>
      </c>
      <c r="F10" s="10" t="n">
        <v>21.99</v>
      </c>
      <c r="G10" s="10" t="n">
        <v>21.99</v>
      </c>
      <c r="H10" s="10" t="n">
        <v>29.99</v>
      </c>
      <c r="I10" s="10" t="n">
        <v>19.9</v>
      </c>
      <c r="J10" s="10" t="n">
        <v>19.9</v>
      </c>
      <c r="K10" s="11" t="n">
        <f aca="false">MIN(D10:J10)</f>
        <v>19.9</v>
      </c>
      <c r="L10" s="11" t="n">
        <f aca="false">MAX(D10:J10)</f>
        <v>29.99</v>
      </c>
      <c r="M10" s="25" t="n">
        <f aca="false">L10/K10-1</f>
        <v>0.507035175879397</v>
      </c>
      <c r="N10" s="11" t="n">
        <f aca="false">AVERAGE(D10:J10)</f>
        <v>22.38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customFormat="false" ht="27.75" hidden="false" customHeight="true" outlineLevel="0" collapsed="false">
      <c r="A11" s="8" t="s">
        <v>65</v>
      </c>
      <c r="B11" s="8" t="s">
        <v>66</v>
      </c>
      <c r="C11" s="8"/>
      <c r="D11" s="10" t="n">
        <v>7.98</v>
      </c>
      <c r="E11" s="10" t="n">
        <v>7.99</v>
      </c>
      <c r="F11" s="10" t="n">
        <v>8.99</v>
      </c>
      <c r="G11" s="10" t="n">
        <v>9.99</v>
      </c>
      <c r="H11" s="10" t="s">
        <v>18</v>
      </c>
      <c r="I11" s="10" t="n">
        <v>11.9</v>
      </c>
      <c r="J11" s="10" t="n">
        <v>8.99</v>
      </c>
      <c r="K11" s="11" t="n">
        <f aca="false">MIN(D11:J11)</f>
        <v>7.98</v>
      </c>
      <c r="L11" s="11" t="n">
        <f aca="false">MAX(D11:J11)</f>
        <v>11.9</v>
      </c>
      <c r="M11" s="25" t="n">
        <f aca="false">L11/K11-1</f>
        <v>0.491228070175439</v>
      </c>
      <c r="N11" s="11" t="n">
        <f aca="false">AVERAGE(D11:J11)</f>
        <v>9.30666666666667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customFormat="false" ht="27.75" hidden="false" customHeight="true" outlineLevel="0" collapsed="false">
      <c r="A12" s="16" t="s">
        <v>116</v>
      </c>
      <c r="B12" s="8" t="s">
        <v>115</v>
      </c>
      <c r="C12" s="8" t="s">
        <v>95</v>
      </c>
      <c r="D12" s="10" t="n">
        <v>6.18</v>
      </c>
      <c r="E12" s="10" t="s">
        <v>18</v>
      </c>
      <c r="F12" s="10" t="n">
        <v>4.29</v>
      </c>
      <c r="G12" s="10" t="n">
        <v>4.98</v>
      </c>
      <c r="H12" s="10" t="s">
        <v>18</v>
      </c>
      <c r="I12" s="10" t="n">
        <v>5.99</v>
      </c>
      <c r="J12" s="10" t="n">
        <v>4.18</v>
      </c>
      <c r="K12" s="11" t="n">
        <f aca="false">MIN(D12:J12)</f>
        <v>4.18</v>
      </c>
      <c r="L12" s="11" t="n">
        <f aca="false">MAX(D12:J12)</f>
        <v>6.18</v>
      </c>
      <c r="M12" s="25" t="n">
        <f aca="false">L12/K12-1</f>
        <v>0.478468899521531</v>
      </c>
      <c r="N12" s="11" t="n">
        <f aca="false">AVERAGE(D12:J12)</f>
        <v>5.124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customFormat="false" ht="27.75" hidden="false" customHeight="true" outlineLevel="0" collapsed="false">
      <c r="A13" s="8" t="s">
        <v>53</v>
      </c>
      <c r="B13" s="8" t="s">
        <v>38</v>
      </c>
      <c r="C13" s="8" t="s">
        <v>54</v>
      </c>
      <c r="D13" s="10" t="s">
        <v>18</v>
      </c>
      <c r="E13" s="10" t="s">
        <v>18</v>
      </c>
      <c r="F13" s="10" t="s">
        <v>18</v>
      </c>
      <c r="G13" s="10" t="s">
        <v>18</v>
      </c>
      <c r="H13" s="10" t="n">
        <v>16.99</v>
      </c>
      <c r="I13" s="10" t="n">
        <v>12.99</v>
      </c>
      <c r="J13" s="10" t="n">
        <v>11.99</v>
      </c>
      <c r="K13" s="11" t="n">
        <f aca="false">MIN(D13:J13)</f>
        <v>11.99</v>
      </c>
      <c r="L13" s="11" t="n">
        <f aca="false">MAX(D13:J13)</f>
        <v>16.99</v>
      </c>
      <c r="M13" s="25" t="n">
        <f aca="false">L13/K13-1</f>
        <v>0.417014178482068</v>
      </c>
      <c r="N13" s="11" t="n">
        <f aca="false">AVERAGE(D13:J13)</f>
        <v>13.99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customFormat="false" ht="27.75" hidden="false" customHeight="true" outlineLevel="0" collapsed="false">
      <c r="A14" s="16" t="s">
        <v>99</v>
      </c>
      <c r="B14" s="8" t="s">
        <v>100</v>
      </c>
      <c r="C14" s="8" t="s">
        <v>34</v>
      </c>
      <c r="D14" s="10" t="s">
        <v>18</v>
      </c>
      <c r="E14" s="10" t="n">
        <v>13.9</v>
      </c>
      <c r="F14" s="10" t="n">
        <v>11.29</v>
      </c>
      <c r="G14" s="10" t="s">
        <v>18</v>
      </c>
      <c r="H14" s="10" t="s">
        <v>18</v>
      </c>
      <c r="I14" s="10" t="s">
        <v>18</v>
      </c>
      <c r="J14" s="10" t="n">
        <v>9.99</v>
      </c>
      <c r="K14" s="11" t="n">
        <f aca="false">MIN(D14:J14)</f>
        <v>9.99</v>
      </c>
      <c r="L14" s="11" t="n">
        <f aca="false">MAX(D14:J14)</f>
        <v>13.9</v>
      </c>
      <c r="M14" s="25" t="n">
        <f aca="false">L14/K14-1</f>
        <v>0.391391391391391</v>
      </c>
      <c r="N14" s="11" t="n">
        <f aca="false">AVERAGE(D14:J14)</f>
        <v>11.7266666666667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customFormat="false" ht="27.75" hidden="false" customHeight="true" outlineLevel="0" collapsed="false">
      <c r="A15" s="16" t="s">
        <v>93</v>
      </c>
      <c r="B15" s="8" t="s">
        <v>94</v>
      </c>
      <c r="C15" s="8" t="s">
        <v>95</v>
      </c>
      <c r="D15" s="10" t="n">
        <v>9.99</v>
      </c>
      <c r="E15" s="10" t="n">
        <v>9.59</v>
      </c>
      <c r="F15" s="10" t="n">
        <v>7.49</v>
      </c>
      <c r="G15" s="10" t="n">
        <v>7.98</v>
      </c>
      <c r="H15" s="10" t="n">
        <v>10.29</v>
      </c>
      <c r="I15" s="10" t="n">
        <v>8.69</v>
      </c>
      <c r="J15" s="10" t="n">
        <v>7.99</v>
      </c>
      <c r="K15" s="11" t="n">
        <f aca="false">MIN(D15:J15)</f>
        <v>7.49</v>
      </c>
      <c r="L15" s="11" t="n">
        <f aca="false">MAX(D15:J15)</f>
        <v>10.29</v>
      </c>
      <c r="M15" s="25" t="n">
        <f aca="false">L15/K15-1</f>
        <v>0.373831775700934</v>
      </c>
      <c r="N15" s="11" t="n">
        <f aca="false">AVERAGE(D15:J15)</f>
        <v>8.86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customFormat="false" ht="27.75" hidden="false" customHeight="true" outlineLevel="0" collapsed="false">
      <c r="A16" s="16" t="s">
        <v>111</v>
      </c>
      <c r="B16" s="8" t="s">
        <v>112</v>
      </c>
      <c r="C16" s="8" t="s">
        <v>57</v>
      </c>
      <c r="D16" s="10" t="n">
        <v>26.8</v>
      </c>
      <c r="E16" s="10" t="s">
        <v>18</v>
      </c>
      <c r="F16" s="10" t="n">
        <v>19.99</v>
      </c>
      <c r="G16" s="10" t="s">
        <v>18</v>
      </c>
      <c r="H16" s="10" t="s">
        <v>18</v>
      </c>
      <c r="I16" s="10" t="s">
        <v>18</v>
      </c>
      <c r="J16" s="10" t="s">
        <v>18</v>
      </c>
      <c r="K16" s="11" t="n">
        <f aca="false">MIN(D16:J16)</f>
        <v>19.99</v>
      </c>
      <c r="L16" s="11" t="n">
        <f aca="false">MAX(D16:J16)</f>
        <v>26.8</v>
      </c>
      <c r="M16" s="25" t="n">
        <f aca="false">L16/K16-1</f>
        <v>0.340670335167584</v>
      </c>
      <c r="N16" s="11" t="n">
        <f aca="false">AVERAGE(D16:J16)</f>
        <v>23.395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customFormat="false" ht="27.75" hidden="false" customHeight="true" outlineLevel="0" collapsed="false">
      <c r="A17" s="16" t="s">
        <v>96</v>
      </c>
      <c r="B17" s="8" t="s">
        <v>97</v>
      </c>
      <c r="C17" s="8" t="s">
        <v>98</v>
      </c>
      <c r="D17" s="10" t="n">
        <v>12.4</v>
      </c>
      <c r="E17" s="10" t="s">
        <v>18</v>
      </c>
      <c r="F17" s="10" t="s">
        <v>18</v>
      </c>
      <c r="G17" s="10" t="s">
        <v>18</v>
      </c>
      <c r="H17" s="10" t="n">
        <v>9.29</v>
      </c>
      <c r="I17" s="10" t="n">
        <v>9.99</v>
      </c>
      <c r="J17" s="10" t="n">
        <v>9.79</v>
      </c>
      <c r="K17" s="11" t="n">
        <f aca="false">MIN(D17:J17)</f>
        <v>9.29</v>
      </c>
      <c r="L17" s="11" t="n">
        <f aca="false">MAX(D17:J17)</f>
        <v>12.4</v>
      </c>
      <c r="M17" s="25" t="n">
        <f aca="false">L17/K17-1</f>
        <v>0.334768568353068</v>
      </c>
      <c r="N17" s="11" t="n">
        <f aca="false">AVERAGE(D17:J17)</f>
        <v>10.3675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customFormat="false" ht="27.75" hidden="false" customHeight="true" outlineLevel="0" collapsed="false">
      <c r="A18" s="8" t="s">
        <v>78</v>
      </c>
      <c r="B18" s="8" t="s">
        <v>76</v>
      </c>
      <c r="C18" s="8" t="s">
        <v>79</v>
      </c>
      <c r="D18" s="10" t="n">
        <v>7.79</v>
      </c>
      <c r="E18" s="10" t="s">
        <v>18</v>
      </c>
      <c r="F18" s="10" t="s">
        <v>18</v>
      </c>
      <c r="G18" s="10" t="s">
        <v>18</v>
      </c>
      <c r="H18" s="10" t="n">
        <v>10.29</v>
      </c>
      <c r="I18" s="10" t="s">
        <v>18</v>
      </c>
      <c r="J18" s="10" t="n">
        <v>8.25</v>
      </c>
      <c r="K18" s="11" t="n">
        <f aca="false">MIN(D18:J18)</f>
        <v>7.79</v>
      </c>
      <c r="L18" s="11" t="n">
        <f aca="false">MAX(D18:J18)</f>
        <v>10.29</v>
      </c>
      <c r="M18" s="25" t="n">
        <f aca="false">L18/K18-1</f>
        <v>0.320924261874198</v>
      </c>
      <c r="N18" s="11" t="n">
        <f aca="false">AVERAGE(D18:J18)</f>
        <v>8.77666666666667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customFormat="false" ht="27.75" hidden="false" customHeight="true" outlineLevel="0" collapsed="false">
      <c r="A19" s="8" t="s">
        <v>87</v>
      </c>
      <c r="B19" s="8" t="s">
        <v>88</v>
      </c>
      <c r="C19" s="8" t="s">
        <v>89</v>
      </c>
      <c r="D19" s="10" t="n">
        <v>5.99</v>
      </c>
      <c r="E19" s="10" t="n">
        <v>6.19</v>
      </c>
      <c r="F19" s="10" t="s">
        <v>18</v>
      </c>
      <c r="G19" s="10" t="s">
        <v>18</v>
      </c>
      <c r="H19" s="10" t="n">
        <v>5.39</v>
      </c>
      <c r="I19" s="10" t="n">
        <v>5.79</v>
      </c>
      <c r="J19" s="10" t="n">
        <v>4.79</v>
      </c>
      <c r="K19" s="11" t="n">
        <f aca="false">MIN(D19:J19)</f>
        <v>4.79</v>
      </c>
      <c r="L19" s="11" t="n">
        <f aca="false">MAX(D19:J19)</f>
        <v>6.19</v>
      </c>
      <c r="M19" s="25" t="n">
        <f aca="false">L19/K19-1</f>
        <v>0.292275574112735</v>
      </c>
      <c r="N19" s="11" t="n">
        <f aca="false">AVERAGE(D19:J19)</f>
        <v>5.63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customFormat="false" ht="27.75" hidden="false" customHeight="true" outlineLevel="0" collapsed="false">
      <c r="A20" s="8" t="s">
        <v>58</v>
      </c>
      <c r="B20" s="8" t="s">
        <v>38</v>
      </c>
      <c r="C20" s="8" t="s">
        <v>59</v>
      </c>
      <c r="D20" s="10" t="n">
        <v>8.85</v>
      </c>
      <c r="E20" s="10" t="n">
        <v>7.75</v>
      </c>
      <c r="F20" s="10" t="s">
        <v>18</v>
      </c>
      <c r="G20" s="10" t="s">
        <v>18</v>
      </c>
      <c r="H20" s="10" t="s">
        <v>18</v>
      </c>
      <c r="I20" s="10" t="n">
        <v>9.89</v>
      </c>
      <c r="J20" s="10" t="s">
        <v>18</v>
      </c>
      <c r="K20" s="11" t="n">
        <f aca="false">MIN(D20:J20)</f>
        <v>7.75</v>
      </c>
      <c r="L20" s="11" t="n">
        <f aca="false">MAX(D20:J20)</f>
        <v>9.89</v>
      </c>
      <c r="M20" s="25" t="n">
        <f aca="false">L20/K20-1</f>
        <v>0.276129032258065</v>
      </c>
      <c r="N20" s="11" t="n">
        <f aca="false">AVERAGE(D20:J20)</f>
        <v>8.83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customFormat="false" ht="27.75" hidden="false" customHeight="true" outlineLevel="0" collapsed="false">
      <c r="A21" s="8" t="s">
        <v>55</v>
      </c>
      <c r="B21" s="8" t="s">
        <v>56</v>
      </c>
      <c r="C21" s="8" t="s">
        <v>57</v>
      </c>
      <c r="D21" s="10" t="s">
        <v>18</v>
      </c>
      <c r="E21" s="10" t="s">
        <v>18</v>
      </c>
      <c r="F21" s="10" t="n">
        <v>6.79</v>
      </c>
      <c r="G21" s="10" t="n">
        <v>5.99</v>
      </c>
      <c r="H21" s="10" t="s">
        <v>18</v>
      </c>
      <c r="I21" s="10" t="n">
        <v>7.59</v>
      </c>
      <c r="J21" s="10" t="n">
        <v>7.29</v>
      </c>
      <c r="K21" s="11" t="n">
        <f aca="false">MIN(D21:J21)</f>
        <v>5.99</v>
      </c>
      <c r="L21" s="11" t="n">
        <f aca="false">MAX(D21:J21)</f>
        <v>7.59</v>
      </c>
      <c r="M21" s="25" t="n">
        <f aca="false">L21/K21-1</f>
        <v>0.267111853088481</v>
      </c>
      <c r="N21" s="11" t="n">
        <f aca="false">AVERAGE(D21:J21)</f>
        <v>6.915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customFormat="false" ht="27.75" hidden="false" customHeight="true" outlineLevel="0" collapsed="false">
      <c r="A22" s="8" t="s">
        <v>86</v>
      </c>
      <c r="B22" s="8" t="s">
        <v>84</v>
      </c>
      <c r="C22" s="8" t="s">
        <v>119</v>
      </c>
      <c r="D22" s="10" t="n">
        <v>7.95</v>
      </c>
      <c r="E22" s="10" t="s">
        <v>18</v>
      </c>
      <c r="F22" s="10" t="n">
        <v>9.19</v>
      </c>
      <c r="G22" s="10" t="n">
        <v>9.98</v>
      </c>
      <c r="H22" s="10" t="n">
        <v>7.99</v>
      </c>
      <c r="I22" s="10" t="n">
        <v>8.99</v>
      </c>
      <c r="J22" s="10" t="n">
        <v>7.99</v>
      </c>
      <c r="K22" s="11" t="n">
        <f aca="false">MIN(D22:J22)</f>
        <v>7.95</v>
      </c>
      <c r="L22" s="11" t="n">
        <f aca="false">MAX(D22:J22)</f>
        <v>9.98</v>
      </c>
      <c r="M22" s="25" t="n">
        <f aca="false">L22/K22-1</f>
        <v>0.255345911949686</v>
      </c>
      <c r="N22" s="11" t="n">
        <f aca="false">AVERAGE(D22:J22)</f>
        <v>8.68166666666667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customFormat="false" ht="27.75" hidden="false" customHeight="true" outlineLevel="0" collapsed="false">
      <c r="A23" s="8" t="s">
        <v>70</v>
      </c>
      <c r="B23" s="17" t="s">
        <v>20</v>
      </c>
      <c r="C23" s="8"/>
      <c r="D23" s="10" t="n">
        <v>39.9</v>
      </c>
      <c r="E23" s="10" t="s">
        <v>18</v>
      </c>
      <c r="F23" s="10" t="n">
        <v>39.9</v>
      </c>
      <c r="G23" s="10" t="s">
        <v>18</v>
      </c>
      <c r="H23" s="10" t="n">
        <v>49.99</v>
      </c>
      <c r="I23" s="10" t="n">
        <v>49.9</v>
      </c>
      <c r="J23" s="10" t="n">
        <v>49.9</v>
      </c>
      <c r="K23" s="11" t="n">
        <f aca="false">MIN(D23:J23)</f>
        <v>39.9</v>
      </c>
      <c r="L23" s="11" t="n">
        <f aca="false">MAX(D23:J23)</f>
        <v>49.99</v>
      </c>
      <c r="M23" s="25" t="n">
        <f aca="false">L23/K23-1</f>
        <v>0.252882205513785</v>
      </c>
      <c r="N23" s="11" t="n">
        <f aca="false">AVERAGE(D23:J23)</f>
        <v>45.918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customFormat="false" ht="27.75" hidden="false" customHeight="true" outlineLevel="0" collapsed="false">
      <c r="A24" s="16" t="s">
        <v>109</v>
      </c>
      <c r="B24" s="8" t="s">
        <v>110</v>
      </c>
      <c r="C24" s="8" t="s">
        <v>102</v>
      </c>
      <c r="D24" s="10" t="n">
        <v>7.85</v>
      </c>
      <c r="E24" s="10" t="n">
        <v>6.29</v>
      </c>
      <c r="F24" s="10" t="n">
        <v>7.19</v>
      </c>
      <c r="G24" s="10" t="n">
        <v>6.59</v>
      </c>
      <c r="H24" s="10" t="n">
        <v>6.79</v>
      </c>
      <c r="I24" s="10" t="n">
        <v>6.99</v>
      </c>
      <c r="J24" s="10" t="n">
        <v>6.59</v>
      </c>
      <c r="K24" s="11" t="n">
        <f aca="false">MIN(D24:J24)</f>
        <v>6.29</v>
      </c>
      <c r="L24" s="11" t="n">
        <f aca="false">MAX(D24:J24)</f>
        <v>7.85</v>
      </c>
      <c r="M24" s="25" t="n">
        <f aca="false">L24/K24-1</f>
        <v>0.248012718600954</v>
      </c>
      <c r="N24" s="11" t="n">
        <f aca="false">AVERAGE(D24:J24)</f>
        <v>6.89857142857143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customFormat="false" ht="27.75" hidden="false" customHeight="true" outlineLevel="0" collapsed="false">
      <c r="A25" s="16" t="s">
        <v>103</v>
      </c>
      <c r="B25" s="8" t="s">
        <v>104</v>
      </c>
      <c r="C25" s="8" t="s">
        <v>105</v>
      </c>
      <c r="D25" s="10" t="n">
        <v>6.79</v>
      </c>
      <c r="E25" s="10" t="n">
        <v>5.99</v>
      </c>
      <c r="F25" s="10" t="s">
        <v>18</v>
      </c>
      <c r="G25" s="10" t="s">
        <v>18</v>
      </c>
      <c r="H25" s="10" t="s">
        <v>18</v>
      </c>
      <c r="I25" s="10" t="n">
        <v>5.99</v>
      </c>
      <c r="J25" s="10" t="n">
        <v>5.49</v>
      </c>
      <c r="K25" s="11" t="n">
        <f aca="false">MIN(D25:J25)</f>
        <v>5.49</v>
      </c>
      <c r="L25" s="11" t="n">
        <f aca="false">MAX(D25:J25)</f>
        <v>6.79</v>
      </c>
      <c r="M25" s="25" t="n">
        <f aca="false">L25/K25-1</f>
        <v>0.236794171220401</v>
      </c>
      <c r="N25" s="11" t="n">
        <f aca="false">AVERAGE(D25:J25)</f>
        <v>6.065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customFormat="false" ht="27.75" hidden="false" customHeight="true" outlineLevel="0" collapsed="false">
      <c r="A26" s="8" t="s">
        <v>83</v>
      </c>
      <c r="B26" s="8" t="s">
        <v>84</v>
      </c>
      <c r="C26" s="8" t="s">
        <v>79</v>
      </c>
      <c r="D26" s="10" t="n">
        <v>6.49</v>
      </c>
      <c r="E26" s="10" t="s">
        <v>18</v>
      </c>
      <c r="F26" s="10" t="n">
        <v>7.19</v>
      </c>
      <c r="G26" s="10" t="s">
        <v>18</v>
      </c>
      <c r="H26" s="10" t="n">
        <v>8.01</v>
      </c>
      <c r="I26" s="10" t="s">
        <v>18</v>
      </c>
      <c r="J26" s="10" t="n">
        <v>7.29</v>
      </c>
      <c r="K26" s="11" t="n">
        <f aca="false">MIN(D26:J26)</f>
        <v>6.49</v>
      </c>
      <c r="L26" s="11" t="n">
        <f aca="false">MAX(D26:J26)</f>
        <v>8.01</v>
      </c>
      <c r="M26" s="25" t="n">
        <f aca="false">L26/K26-1</f>
        <v>0.234206471494607</v>
      </c>
      <c r="N26" s="11" t="n">
        <f aca="false">AVERAGE(D26:J26)</f>
        <v>7.245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customFormat="false" ht="27.75" hidden="false" customHeight="true" outlineLevel="0" collapsed="false">
      <c r="A27" s="8" t="s">
        <v>45</v>
      </c>
      <c r="B27" s="8" t="s">
        <v>38</v>
      </c>
      <c r="C27" s="8" t="s">
        <v>43</v>
      </c>
      <c r="D27" s="10" t="n">
        <v>36.99</v>
      </c>
      <c r="E27" s="10" t="s">
        <v>18</v>
      </c>
      <c r="F27" s="10" t="n">
        <v>34.99</v>
      </c>
      <c r="G27" s="10" t="n">
        <v>34.99</v>
      </c>
      <c r="H27" s="10" t="s">
        <v>18</v>
      </c>
      <c r="I27" s="10" t="s">
        <v>18</v>
      </c>
      <c r="J27" s="10" t="n">
        <v>29.99</v>
      </c>
      <c r="K27" s="11" t="n">
        <f aca="false">MIN(D27:J27)</f>
        <v>29.99</v>
      </c>
      <c r="L27" s="11" t="n">
        <f aca="false">MAX(D27:J27)</f>
        <v>36.99</v>
      </c>
      <c r="M27" s="25" t="n">
        <f aca="false">L27/K27-1</f>
        <v>0.233411137045682</v>
      </c>
      <c r="N27" s="11" t="n">
        <f aca="false">AVERAGE(D27:J27)</f>
        <v>34.24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customFormat="false" ht="27.75" hidden="false" customHeight="true" outlineLevel="0" collapsed="false">
      <c r="A28" s="8" t="s">
        <v>42</v>
      </c>
      <c r="B28" s="8" t="s">
        <v>35</v>
      </c>
      <c r="C28" s="8" t="s">
        <v>43</v>
      </c>
      <c r="D28" s="10" t="n">
        <v>25.9</v>
      </c>
      <c r="E28" s="10" t="s">
        <v>18</v>
      </c>
      <c r="F28" s="10" t="n">
        <v>24.99</v>
      </c>
      <c r="G28" s="10" t="n">
        <v>24.99</v>
      </c>
      <c r="H28" s="10" t="s">
        <v>18</v>
      </c>
      <c r="I28" s="10" t="s">
        <v>18</v>
      </c>
      <c r="J28" s="10" t="n">
        <v>21.99</v>
      </c>
      <c r="K28" s="11" t="n">
        <f aca="false">MIN(D28:J28)</f>
        <v>21.99</v>
      </c>
      <c r="L28" s="11" t="n">
        <f aca="false">MAX(D28:J28)</f>
        <v>25.9</v>
      </c>
      <c r="M28" s="25" t="n">
        <f aca="false">L28/K28-1</f>
        <v>0.177808094588449</v>
      </c>
      <c r="N28" s="11" t="n">
        <f aca="false">AVERAGE(D28:J28)</f>
        <v>24.4675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customFormat="false" ht="27.75" hidden="false" customHeight="true" outlineLevel="0" collapsed="false">
      <c r="A29" s="8" t="s">
        <v>32</v>
      </c>
      <c r="B29" s="8" t="s">
        <v>35</v>
      </c>
      <c r="C29" s="8" t="s">
        <v>43</v>
      </c>
      <c r="D29" s="10" t="n">
        <v>25.9</v>
      </c>
      <c r="E29" s="10" t="s">
        <v>18</v>
      </c>
      <c r="F29" s="10" t="n">
        <v>24.99</v>
      </c>
      <c r="G29" s="10" t="s">
        <v>18</v>
      </c>
      <c r="H29" s="10" t="s">
        <v>18</v>
      </c>
      <c r="I29" s="10" t="s">
        <v>18</v>
      </c>
      <c r="J29" s="10" t="n">
        <v>21.99</v>
      </c>
      <c r="K29" s="11" t="n">
        <f aca="false">MIN(D29:J29)</f>
        <v>21.99</v>
      </c>
      <c r="L29" s="11" t="n">
        <f aca="false">MAX(D29:J29)</f>
        <v>25.9</v>
      </c>
      <c r="M29" s="25" t="n">
        <f aca="false">L29/K29-1</f>
        <v>0.177808094588449</v>
      </c>
      <c r="N29" s="11" t="n">
        <f aca="false">AVERAGE(D29:J29)</f>
        <v>24.2933333333333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customFormat="false" ht="27.75" hidden="false" customHeight="true" outlineLevel="0" collapsed="false">
      <c r="A30" s="16" t="s">
        <v>106</v>
      </c>
      <c r="B30" s="8" t="s">
        <v>107</v>
      </c>
      <c r="C30" s="8" t="s">
        <v>108</v>
      </c>
      <c r="D30" s="10" t="n">
        <v>5.85</v>
      </c>
      <c r="E30" s="10" t="s">
        <v>18</v>
      </c>
      <c r="F30" s="10" t="s">
        <v>18</v>
      </c>
      <c r="G30" s="10" t="s">
        <v>18</v>
      </c>
      <c r="H30" s="10" t="s">
        <v>18</v>
      </c>
      <c r="I30" s="10" t="s">
        <v>18</v>
      </c>
      <c r="J30" s="10" t="n">
        <v>4.99</v>
      </c>
      <c r="K30" s="11" t="n">
        <f aca="false">MIN(D30:J30)</f>
        <v>4.99</v>
      </c>
      <c r="L30" s="11" t="n">
        <f aca="false">MAX(D30:J30)</f>
        <v>5.85</v>
      </c>
      <c r="M30" s="25" t="n">
        <f aca="false">L30/K30-1</f>
        <v>0.172344689378757</v>
      </c>
      <c r="N30" s="11" t="n">
        <f aca="false">AVERAGE(D30:J30)</f>
        <v>5.42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customFormat="false" ht="27.75" hidden="false" customHeight="true" outlineLevel="0" collapsed="false">
      <c r="A31" s="8" t="s">
        <v>30</v>
      </c>
      <c r="B31" s="8" t="s">
        <v>20</v>
      </c>
      <c r="C31" s="8" t="s">
        <v>29</v>
      </c>
      <c r="D31" s="10" t="n">
        <v>29.98</v>
      </c>
      <c r="E31" s="10" t="n">
        <v>29.98</v>
      </c>
      <c r="F31" s="10" t="s">
        <v>18</v>
      </c>
      <c r="G31" s="10" t="n">
        <v>34.98</v>
      </c>
      <c r="H31" s="10" t="s">
        <v>18</v>
      </c>
      <c r="I31" s="10" t="s">
        <v>18</v>
      </c>
      <c r="J31" s="10" t="n">
        <v>34.98</v>
      </c>
      <c r="K31" s="11" t="n">
        <f aca="false">MIN(D31:J31)</f>
        <v>29.98</v>
      </c>
      <c r="L31" s="11" t="n">
        <f aca="false">MAX(D31:J31)</f>
        <v>34.98</v>
      </c>
      <c r="M31" s="25" t="n">
        <f aca="false">L31/K31-1</f>
        <v>0.166777851901267</v>
      </c>
      <c r="N31" s="11" t="n">
        <f aca="false">AVERAGE(D31:J31)</f>
        <v>32.48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customFormat="false" ht="27.75" hidden="false" customHeight="true" outlineLevel="0" collapsed="false">
      <c r="A32" s="8" t="s">
        <v>44</v>
      </c>
      <c r="B32" s="8" t="s">
        <v>38</v>
      </c>
      <c r="C32" s="8" t="s">
        <v>43</v>
      </c>
      <c r="D32" s="10" t="s">
        <v>18</v>
      </c>
      <c r="E32" s="10" t="s">
        <v>18</v>
      </c>
      <c r="F32" s="10" t="n">
        <v>34.99</v>
      </c>
      <c r="G32" s="10" t="n">
        <v>34.99</v>
      </c>
      <c r="H32" s="10" t="s">
        <v>18</v>
      </c>
      <c r="I32" s="10" t="s">
        <v>18</v>
      </c>
      <c r="J32" s="10" t="n">
        <v>29.99</v>
      </c>
      <c r="K32" s="11" t="n">
        <f aca="false">MIN(D32:J32)</f>
        <v>29.99</v>
      </c>
      <c r="L32" s="11" t="n">
        <f aca="false">MAX(D32:J32)</f>
        <v>34.99</v>
      </c>
      <c r="M32" s="25" t="n">
        <f aca="false">L32/K32-1</f>
        <v>0.166722240746916</v>
      </c>
      <c r="N32" s="11" t="n">
        <f aca="false">AVERAGE(D32:J32)</f>
        <v>33.3233333333333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customFormat="false" ht="27.75" hidden="false" customHeight="true" outlineLevel="0" collapsed="false">
      <c r="A33" s="8" t="s">
        <v>82</v>
      </c>
      <c r="B33" s="8" t="s">
        <v>56</v>
      </c>
      <c r="C33" s="8" t="s">
        <v>81</v>
      </c>
      <c r="D33" s="10" t="n">
        <v>3.79</v>
      </c>
      <c r="E33" s="10" t="n">
        <v>3.45</v>
      </c>
      <c r="F33" s="10" t="s">
        <v>18</v>
      </c>
      <c r="G33" s="10" t="n">
        <v>3.79</v>
      </c>
      <c r="H33" s="10" t="s">
        <v>18</v>
      </c>
      <c r="I33" s="10" t="s">
        <v>18</v>
      </c>
      <c r="J33" s="10" t="n">
        <v>3.29</v>
      </c>
      <c r="K33" s="11" t="n">
        <f aca="false">MIN(D33:J33)</f>
        <v>3.29</v>
      </c>
      <c r="L33" s="11" t="n">
        <f aca="false">MAX(D33:J33)</f>
        <v>3.79</v>
      </c>
      <c r="M33" s="25" t="n">
        <f aca="false">L33/K33-1</f>
        <v>0.151975683890577</v>
      </c>
      <c r="N33" s="11" t="n">
        <f aca="false">AVERAGE(D33:J33)</f>
        <v>3.58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customFormat="false" ht="27.75" hidden="false" customHeight="true" outlineLevel="0" collapsed="false">
      <c r="A34" s="8" t="s">
        <v>60</v>
      </c>
      <c r="B34" s="8" t="s">
        <v>61</v>
      </c>
      <c r="C34" s="8" t="s">
        <v>57</v>
      </c>
      <c r="D34" s="10" t="s">
        <v>18</v>
      </c>
      <c r="E34" s="10" t="n">
        <v>17.68</v>
      </c>
      <c r="F34" s="10" t="n">
        <v>16.89</v>
      </c>
      <c r="G34" s="10" t="s">
        <v>18</v>
      </c>
      <c r="H34" s="10" t="s">
        <v>18</v>
      </c>
      <c r="I34" s="10" t="s">
        <v>18</v>
      </c>
      <c r="J34" s="10" t="n">
        <v>19.35</v>
      </c>
      <c r="K34" s="11" t="n">
        <f aca="false">MIN(D34:J34)</f>
        <v>16.89</v>
      </c>
      <c r="L34" s="11" t="n">
        <f aca="false">MAX(D34:J34)</f>
        <v>19.35</v>
      </c>
      <c r="M34" s="25" t="n">
        <f aca="false">L34/K34-1</f>
        <v>0.145648312611012</v>
      </c>
      <c r="N34" s="11" t="n">
        <f aca="false">AVERAGE(D34:J34)</f>
        <v>17.9733333333333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customFormat="false" ht="27.75" hidden="false" customHeight="true" outlineLevel="0" collapsed="false">
      <c r="A35" s="16" t="s">
        <v>111</v>
      </c>
      <c r="B35" s="8" t="s">
        <v>112</v>
      </c>
      <c r="C35" s="8" t="s">
        <v>95</v>
      </c>
      <c r="D35" s="10" t="n">
        <v>13.3</v>
      </c>
      <c r="E35" s="10" t="n">
        <v>11.69</v>
      </c>
      <c r="F35" s="10" t="n">
        <v>12.29</v>
      </c>
      <c r="G35" s="10" t="n">
        <v>11.79</v>
      </c>
      <c r="H35" s="10" t="s">
        <v>18</v>
      </c>
      <c r="I35" s="10" t="n">
        <v>12.49</v>
      </c>
      <c r="J35" s="10" t="n">
        <v>12.49</v>
      </c>
      <c r="K35" s="11" t="n">
        <f aca="false">MIN(D35:J35)</f>
        <v>11.69</v>
      </c>
      <c r="L35" s="11" t="n">
        <f aca="false">MAX(D35:J35)</f>
        <v>13.3</v>
      </c>
      <c r="M35" s="25" t="n">
        <f aca="false">L35/K35-1</f>
        <v>0.137724550898204</v>
      </c>
      <c r="N35" s="11" t="n">
        <f aca="false">AVERAGE(D35:J35)</f>
        <v>12.3416666666667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customFormat="false" ht="27.75" hidden="false" customHeight="true" outlineLevel="0" collapsed="false">
      <c r="A36" s="8" t="s">
        <v>75</v>
      </c>
      <c r="B36" s="8" t="s">
        <v>76</v>
      </c>
      <c r="C36" s="8" t="s">
        <v>119</v>
      </c>
      <c r="D36" s="10" t="n">
        <v>9.98</v>
      </c>
      <c r="E36" s="10" t="n">
        <v>8.99</v>
      </c>
      <c r="F36" s="10" t="n">
        <v>9.39</v>
      </c>
      <c r="G36" s="10" t="n">
        <v>8.99</v>
      </c>
      <c r="H36" s="10" t="n">
        <v>9.29</v>
      </c>
      <c r="I36" s="10" t="n">
        <v>9.59</v>
      </c>
      <c r="J36" s="10" t="n">
        <v>9.29</v>
      </c>
      <c r="K36" s="11" t="n">
        <f aca="false">MIN(D36:J36)</f>
        <v>8.99</v>
      </c>
      <c r="L36" s="11" t="n">
        <f aca="false">MAX(D36:J36)</f>
        <v>9.98</v>
      </c>
      <c r="M36" s="25" t="n">
        <f aca="false">L36/K36-1</f>
        <v>0.110122358175751</v>
      </c>
      <c r="N36" s="11" t="n">
        <f aca="false">AVERAGE(D36:J36)</f>
        <v>9.36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customFormat="false" ht="27.75" hidden="false" customHeight="true" outlineLevel="0" collapsed="false">
      <c r="A37" s="8" t="s">
        <v>32</v>
      </c>
      <c r="B37" s="8" t="s">
        <v>35</v>
      </c>
      <c r="C37" s="8" t="s">
        <v>34</v>
      </c>
      <c r="D37" s="10" t="n">
        <v>20.9</v>
      </c>
      <c r="E37" s="10" t="n">
        <v>21.99</v>
      </c>
      <c r="F37" s="10" t="n">
        <v>21.99</v>
      </c>
      <c r="G37" s="10" t="n">
        <v>21.99</v>
      </c>
      <c r="H37" s="10" t="n">
        <v>21.99</v>
      </c>
      <c r="I37" s="10" t="n">
        <v>19.9</v>
      </c>
      <c r="J37" s="10" t="n">
        <v>19.9</v>
      </c>
      <c r="K37" s="11" t="n">
        <f aca="false">MIN(D37:J37)</f>
        <v>19.9</v>
      </c>
      <c r="L37" s="11" t="n">
        <f aca="false">MAX(D37:J37)</f>
        <v>21.99</v>
      </c>
      <c r="M37" s="25" t="n">
        <f aca="false">L37/K37-1</f>
        <v>0.105025125628141</v>
      </c>
      <c r="N37" s="11" t="n">
        <f aca="false">AVERAGE(D37:J37)</f>
        <v>21.2371428571429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customFormat="false" ht="27.75" hidden="false" customHeight="true" outlineLevel="0" collapsed="false">
      <c r="A38" s="8" t="s">
        <v>87</v>
      </c>
      <c r="B38" s="8" t="s">
        <v>91</v>
      </c>
      <c r="C38" s="8" t="s">
        <v>92</v>
      </c>
      <c r="D38" s="10" t="s">
        <v>18</v>
      </c>
      <c r="E38" s="10" t="n">
        <v>9.89</v>
      </c>
      <c r="F38" s="10" t="n">
        <v>8.99</v>
      </c>
      <c r="G38" s="10" t="s">
        <v>18</v>
      </c>
      <c r="H38" s="10" t="s">
        <v>18</v>
      </c>
      <c r="I38" s="10" t="s">
        <v>18</v>
      </c>
      <c r="J38" s="10" t="s">
        <v>18</v>
      </c>
      <c r="K38" s="11" t="n">
        <f aca="false">MIN(D38:J38)</f>
        <v>8.99</v>
      </c>
      <c r="L38" s="11" t="n">
        <f aca="false">MAX(D38:J38)</f>
        <v>9.89</v>
      </c>
      <c r="M38" s="25" t="n">
        <f aca="false">L38/K38-1</f>
        <v>0.100111234705228</v>
      </c>
      <c r="N38" s="11" t="n">
        <f aca="false">AVERAGE(D38:J38)</f>
        <v>9.44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customFormat="false" ht="27.75" hidden="false" customHeight="true" outlineLevel="0" collapsed="false">
      <c r="A39" s="16" t="s">
        <v>101</v>
      </c>
      <c r="B39" s="8" t="s">
        <v>100</v>
      </c>
      <c r="C39" s="8" t="s">
        <v>102</v>
      </c>
      <c r="D39" s="10" t="s">
        <v>18</v>
      </c>
      <c r="E39" s="10" t="s">
        <v>18</v>
      </c>
      <c r="F39" s="10" t="n">
        <v>11.29</v>
      </c>
      <c r="G39" s="10" t="s">
        <v>18</v>
      </c>
      <c r="H39" s="10" t="n">
        <v>12.29</v>
      </c>
      <c r="I39" s="10" t="s">
        <v>18</v>
      </c>
      <c r="J39" s="10" t="s">
        <v>18</v>
      </c>
      <c r="K39" s="11" t="n">
        <f aca="false">MIN(D39:J39)</f>
        <v>11.29</v>
      </c>
      <c r="L39" s="11" t="n">
        <f aca="false">MAX(D39:J39)</f>
        <v>12.29</v>
      </c>
      <c r="M39" s="25" t="n">
        <f aca="false">L39/K39-1</f>
        <v>0.0885739592559787</v>
      </c>
      <c r="N39" s="11" t="n">
        <f aca="false">AVERAGE(D39:J39)</f>
        <v>11.79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customFormat="false" ht="27.75" hidden="false" customHeight="true" outlineLevel="0" collapsed="false">
      <c r="A40" s="8" t="s">
        <v>19</v>
      </c>
      <c r="B40" s="8" t="s">
        <v>20</v>
      </c>
      <c r="C40" s="8" t="s">
        <v>17</v>
      </c>
      <c r="D40" s="9" t="s">
        <v>18</v>
      </c>
      <c r="E40" s="10" t="s">
        <v>18</v>
      </c>
      <c r="F40" s="10" t="n">
        <v>65.98</v>
      </c>
      <c r="G40" s="10" t="n">
        <v>71.49</v>
      </c>
      <c r="H40" s="10" t="n">
        <v>65.98</v>
      </c>
      <c r="I40" s="10" t="n">
        <v>71.49</v>
      </c>
      <c r="J40" s="10" t="n">
        <v>71.49</v>
      </c>
      <c r="K40" s="11" t="n">
        <f aca="false">MIN(D40:J40)</f>
        <v>65.98</v>
      </c>
      <c r="L40" s="11" t="n">
        <f aca="false">MAX(D40:J40)</f>
        <v>71.49</v>
      </c>
      <c r="M40" s="25" t="n">
        <f aca="false">L40/K40-1</f>
        <v>0.0835101545923005</v>
      </c>
      <c r="N40" s="11" t="n">
        <f aca="false">AVERAGE(D40:J40)</f>
        <v>69.286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customFormat="false" ht="27.75" hidden="false" customHeight="true" outlineLevel="0" collapsed="false">
      <c r="A41" s="8" t="s">
        <v>72</v>
      </c>
      <c r="B41" s="8" t="s">
        <v>73</v>
      </c>
      <c r="C41" s="8" t="s">
        <v>74</v>
      </c>
      <c r="D41" s="10" t="s">
        <v>18</v>
      </c>
      <c r="E41" s="10" t="n">
        <v>5.99</v>
      </c>
      <c r="F41" s="10" t="s">
        <v>18</v>
      </c>
      <c r="G41" s="10" t="n">
        <v>5.99</v>
      </c>
      <c r="H41" s="10" t="n">
        <v>6.49</v>
      </c>
      <c r="I41" s="10" t="s">
        <v>18</v>
      </c>
      <c r="J41" s="10" t="n">
        <v>6.49</v>
      </c>
      <c r="K41" s="11" t="n">
        <f aca="false">MIN(D41:J41)</f>
        <v>5.99</v>
      </c>
      <c r="L41" s="11" t="n">
        <f aca="false">MAX(D41:J41)</f>
        <v>6.49</v>
      </c>
      <c r="M41" s="25" t="n">
        <f aca="false">L41/K41-1</f>
        <v>0.0834724540901501</v>
      </c>
      <c r="N41" s="11" t="n">
        <f aca="false">AVERAGE(D41:J41)</f>
        <v>6.24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customFormat="false" ht="27.75" hidden="false" customHeight="true" outlineLevel="0" collapsed="false">
      <c r="A42" s="8" t="s">
        <v>26</v>
      </c>
      <c r="B42" s="8" t="s">
        <v>20</v>
      </c>
      <c r="C42" s="8" t="s">
        <v>22</v>
      </c>
      <c r="D42" s="10" t="n">
        <v>31.99</v>
      </c>
      <c r="E42" s="10" t="n">
        <v>31.99</v>
      </c>
      <c r="F42" s="10" t="n">
        <v>31.99</v>
      </c>
      <c r="G42" s="14" t="n">
        <v>34.49</v>
      </c>
      <c r="H42" s="10" t="s">
        <v>18</v>
      </c>
      <c r="I42" s="10" t="n">
        <v>31.99</v>
      </c>
      <c r="J42" s="10" t="n">
        <v>31.99</v>
      </c>
      <c r="K42" s="11" t="n">
        <f aca="false">MIN(D42:J42)</f>
        <v>31.99</v>
      </c>
      <c r="L42" s="11" t="n">
        <f aca="false">MAX(D42:J42)</f>
        <v>34.49</v>
      </c>
      <c r="M42" s="25" t="n">
        <f aca="false">L42/K42-1</f>
        <v>0.0781494216942795</v>
      </c>
      <c r="N42" s="11" t="n">
        <f aca="false">AVERAGE(D42:J42)</f>
        <v>32.4066666666667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customFormat="false" ht="27.75" hidden="false" customHeight="true" outlineLevel="0" collapsed="false">
      <c r="A43" s="16" t="s">
        <v>113</v>
      </c>
      <c r="B43" s="8" t="s">
        <v>112</v>
      </c>
      <c r="C43" s="8" t="s">
        <v>95</v>
      </c>
      <c r="D43" s="10" t="s">
        <v>18</v>
      </c>
      <c r="E43" s="10" t="n">
        <v>11.69</v>
      </c>
      <c r="F43" s="10" t="n">
        <v>12.29</v>
      </c>
      <c r="G43" s="14" t="s">
        <v>18</v>
      </c>
      <c r="H43" s="10" t="s">
        <v>18</v>
      </c>
      <c r="I43" s="10" t="s">
        <v>18</v>
      </c>
      <c r="J43" s="10" t="n">
        <v>12.49</v>
      </c>
      <c r="K43" s="11" t="n">
        <f aca="false">MIN(D43:J43)</f>
        <v>11.69</v>
      </c>
      <c r="L43" s="11" t="n">
        <f aca="false">MAX(D43:J43)</f>
        <v>12.49</v>
      </c>
      <c r="M43" s="25" t="n">
        <f aca="false">L43/K43-1</f>
        <v>0.0684345594525235</v>
      </c>
      <c r="N43" s="11" t="n">
        <f aca="false">AVERAGE(D43:J43)</f>
        <v>12.1566666666667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customFormat="false" ht="27.75" hidden="false" customHeight="true" outlineLevel="0" collapsed="false">
      <c r="A44" s="8" t="s">
        <v>37</v>
      </c>
      <c r="B44" s="8" t="s">
        <v>38</v>
      </c>
      <c r="C44" s="8" t="s">
        <v>34</v>
      </c>
      <c r="D44" s="10" t="n">
        <v>24.95</v>
      </c>
      <c r="E44" s="10" t="s">
        <v>18</v>
      </c>
      <c r="F44" s="10" t="n">
        <v>24.99</v>
      </c>
      <c r="G44" s="14" t="s">
        <v>18</v>
      </c>
      <c r="H44" s="10" t="n">
        <v>24.99</v>
      </c>
      <c r="I44" s="10" t="n">
        <v>24.99</v>
      </c>
      <c r="J44" s="10" t="n">
        <v>23.99</v>
      </c>
      <c r="K44" s="11" t="n">
        <f aca="false">MIN(D44:J44)</f>
        <v>23.99</v>
      </c>
      <c r="L44" s="11" t="n">
        <f aca="false">MAX(D44:J44)</f>
        <v>24.99</v>
      </c>
      <c r="M44" s="25" t="n">
        <f aca="false">L44/K44-1</f>
        <v>0.0416840350145895</v>
      </c>
      <c r="N44" s="11" t="n">
        <f aca="false">AVERAGE(D44:J44)</f>
        <v>24.782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customFormat="false" ht="27.75" hidden="false" customHeight="true" outlineLevel="0" collapsed="false">
      <c r="A45" s="8" t="s">
        <v>85</v>
      </c>
      <c r="B45" s="8" t="s">
        <v>56</v>
      </c>
      <c r="C45" s="8" t="s">
        <v>119</v>
      </c>
      <c r="D45" s="10" t="n">
        <v>5.15</v>
      </c>
      <c r="E45" s="10" t="n">
        <v>4.99</v>
      </c>
      <c r="F45" s="10" t="s">
        <v>18</v>
      </c>
      <c r="G45" s="14" t="n">
        <v>4.99</v>
      </c>
      <c r="H45" s="10" t="n">
        <v>4.95</v>
      </c>
      <c r="I45" s="10" t="n">
        <v>4.99</v>
      </c>
      <c r="J45" s="10" t="n">
        <v>4.99</v>
      </c>
      <c r="K45" s="11" t="n">
        <f aca="false">MIN(D45:J45)</f>
        <v>4.95</v>
      </c>
      <c r="L45" s="11" t="n">
        <f aca="false">MAX(D45:J45)</f>
        <v>5.15</v>
      </c>
      <c r="M45" s="25" t="n">
        <f aca="false">L45/K45-1</f>
        <v>0.0404040404040404</v>
      </c>
      <c r="N45" s="11" t="n">
        <f aca="false">AVERAGE(D45:J45)</f>
        <v>5.01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customFormat="false" ht="27.75" hidden="false" customHeight="true" outlineLevel="0" collapsed="false">
      <c r="A46" s="8" t="s">
        <v>41</v>
      </c>
      <c r="B46" s="8" t="s">
        <v>40</v>
      </c>
      <c r="C46" s="8" t="s">
        <v>34</v>
      </c>
      <c r="D46" s="10" t="s">
        <v>18</v>
      </c>
      <c r="E46" s="10" t="n">
        <v>29.99</v>
      </c>
      <c r="F46" s="10" t="n">
        <v>29.99</v>
      </c>
      <c r="G46" s="14" t="n">
        <v>29.99</v>
      </c>
      <c r="H46" s="10" t="n">
        <v>29.99</v>
      </c>
      <c r="I46" s="10" t="s">
        <v>18</v>
      </c>
      <c r="J46" s="10" t="n">
        <v>28.9</v>
      </c>
      <c r="K46" s="11" t="n">
        <f aca="false">MIN(D46:J46)</f>
        <v>28.9</v>
      </c>
      <c r="L46" s="11" t="n">
        <f aca="false">MAX(D46:J46)</f>
        <v>29.99</v>
      </c>
      <c r="M46" s="25" t="n">
        <f aca="false">L46/K46-1</f>
        <v>0.0377162629757786</v>
      </c>
      <c r="N46" s="11" t="n">
        <f aca="false">AVERAGE(D46:J46)</f>
        <v>29.772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customFormat="false" ht="27.75" hidden="false" customHeight="true" outlineLevel="0" collapsed="false">
      <c r="A47" s="8" t="s">
        <v>27</v>
      </c>
      <c r="B47" s="8" t="s">
        <v>20</v>
      </c>
      <c r="C47" s="8" t="s">
        <v>22</v>
      </c>
      <c r="D47" s="10" t="n">
        <v>30.99</v>
      </c>
      <c r="E47" s="10" t="n">
        <v>31.99</v>
      </c>
      <c r="F47" s="10" t="n">
        <v>30.99</v>
      </c>
      <c r="G47" s="14" t="n">
        <v>31.99</v>
      </c>
      <c r="H47" s="10" t="s">
        <v>18</v>
      </c>
      <c r="I47" s="10" t="n">
        <v>31.99</v>
      </c>
      <c r="J47" s="10" t="n">
        <v>31.99</v>
      </c>
      <c r="K47" s="11" t="n">
        <f aca="false">MIN(D47:J47)</f>
        <v>30.99</v>
      </c>
      <c r="L47" s="11" t="n">
        <f aca="false">MAX(D47:J47)</f>
        <v>31.99</v>
      </c>
      <c r="M47" s="25" t="n">
        <f aca="false">L47/K47-1</f>
        <v>0.032268473701194</v>
      </c>
      <c r="N47" s="11" t="n">
        <f aca="false">AVERAGE(D47:J47)</f>
        <v>31.6566666666667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customFormat="false" ht="27.75" hidden="false" customHeight="true" outlineLevel="0" collapsed="false">
      <c r="A48" s="16" t="s">
        <v>114</v>
      </c>
      <c r="B48" s="8" t="s">
        <v>115</v>
      </c>
      <c r="C48" s="8" t="s">
        <v>95</v>
      </c>
      <c r="D48" s="10" t="s">
        <v>18</v>
      </c>
      <c r="E48" s="10" t="s">
        <v>18</v>
      </c>
      <c r="F48" s="10" t="n">
        <v>4.29</v>
      </c>
      <c r="G48" s="14" t="s">
        <v>18</v>
      </c>
      <c r="H48" s="10" t="s">
        <v>18</v>
      </c>
      <c r="I48" s="10" t="s">
        <v>18</v>
      </c>
      <c r="J48" s="10" t="n">
        <v>4.18</v>
      </c>
      <c r="K48" s="11" t="n">
        <f aca="false">MIN(D48:J48)</f>
        <v>4.18</v>
      </c>
      <c r="L48" s="11" t="n">
        <f aca="false">MAX(D48:J48)</f>
        <v>4.29</v>
      </c>
      <c r="M48" s="25" t="n">
        <f aca="false">L48/K48-1</f>
        <v>0.0263157894736843</v>
      </c>
      <c r="N48" s="11" t="n">
        <f aca="false">AVERAGE(D48:J48)</f>
        <v>4.235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customFormat="false" ht="27.75" hidden="false" customHeight="true" outlineLevel="0" collapsed="false">
      <c r="A49" s="8" t="s">
        <v>15</v>
      </c>
      <c r="B49" s="8" t="s">
        <v>16</v>
      </c>
      <c r="C49" s="8" t="s">
        <v>17</v>
      </c>
      <c r="D49" s="9" t="s">
        <v>18</v>
      </c>
      <c r="E49" s="10" t="n">
        <v>32.99</v>
      </c>
      <c r="F49" s="10" t="n">
        <v>32.49</v>
      </c>
      <c r="G49" s="14" t="n">
        <v>32.99</v>
      </c>
      <c r="H49" s="10" t="s">
        <v>18</v>
      </c>
      <c r="I49" s="10" t="n">
        <v>32.99</v>
      </c>
      <c r="J49" s="10" t="n">
        <v>32.99</v>
      </c>
      <c r="K49" s="11" t="n">
        <f aca="false">MIN(D49:J49)</f>
        <v>32.49</v>
      </c>
      <c r="L49" s="11" t="n">
        <f aca="false">MAX(D49:J49)</f>
        <v>32.99</v>
      </c>
      <c r="M49" s="25" t="n">
        <f aca="false">L49/K49-1</f>
        <v>0.015389350569406</v>
      </c>
      <c r="N49" s="11" t="n">
        <f aca="false">AVERAGE(D49:J49)</f>
        <v>32.89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customFormat="false" ht="27.75" hidden="false" customHeight="true" outlineLevel="0" collapsed="false">
      <c r="A50" s="8" t="s">
        <v>21</v>
      </c>
      <c r="B50" s="8" t="s">
        <v>20</v>
      </c>
      <c r="C50" s="8" t="s">
        <v>22</v>
      </c>
      <c r="D50" s="10" t="n">
        <v>34.49</v>
      </c>
      <c r="E50" s="10" t="n">
        <v>34.49</v>
      </c>
      <c r="F50" s="10" t="s">
        <v>18</v>
      </c>
      <c r="G50" s="14" t="s">
        <v>18</v>
      </c>
      <c r="H50" s="10" t="s">
        <v>18</v>
      </c>
      <c r="I50" s="10" t="n">
        <v>34.99</v>
      </c>
      <c r="J50" s="10" t="s">
        <v>18</v>
      </c>
      <c r="K50" s="11" t="n">
        <f aca="false">MIN(D50:J50)</f>
        <v>34.49</v>
      </c>
      <c r="L50" s="11" t="n">
        <f aca="false">MAX(D50:J50)</f>
        <v>34.99</v>
      </c>
      <c r="M50" s="25" t="n">
        <f aca="false">L50/K50-1</f>
        <v>0.0144969556393157</v>
      </c>
      <c r="N50" s="11" t="n">
        <f aca="false">AVERAGE(D50:J50)</f>
        <v>34.6566666666667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customFormat="false" ht="27.75" hidden="false" customHeight="true" outlineLevel="0" collapsed="false">
      <c r="A51" s="8" t="s">
        <v>23</v>
      </c>
      <c r="B51" s="8" t="s">
        <v>20</v>
      </c>
      <c r="C51" s="8" t="s">
        <v>22</v>
      </c>
      <c r="D51" s="10" t="n">
        <v>34.49</v>
      </c>
      <c r="E51" s="10" t="n">
        <v>34.49</v>
      </c>
      <c r="F51" s="10" t="s">
        <v>18</v>
      </c>
      <c r="G51" s="14" t="s">
        <v>18</v>
      </c>
      <c r="H51" s="10" t="s">
        <v>18</v>
      </c>
      <c r="I51" s="10" t="n">
        <v>34.99</v>
      </c>
      <c r="J51" s="10" t="s">
        <v>18</v>
      </c>
      <c r="K51" s="11" t="n">
        <f aca="false">MIN(D51:J51)</f>
        <v>34.49</v>
      </c>
      <c r="L51" s="11" t="n">
        <f aca="false">MAX(D51:J51)</f>
        <v>34.99</v>
      </c>
      <c r="M51" s="25" t="n">
        <f aca="false">L51/K51-1</f>
        <v>0.0144969556393157</v>
      </c>
      <c r="N51" s="11" t="n">
        <f aca="false">AVERAGE(D51:J51)</f>
        <v>34.6566666666667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customFormat="false" ht="27.75" hidden="false" customHeight="true" outlineLevel="0" collapsed="false">
      <c r="A52" s="8" t="s">
        <v>32</v>
      </c>
      <c r="B52" s="8" t="s">
        <v>33</v>
      </c>
      <c r="C52" s="8" t="s">
        <v>34</v>
      </c>
      <c r="D52" s="10" t="n">
        <v>43.9</v>
      </c>
      <c r="E52" s="10" t="s">
        <v>18</v>
      </c>
      <c r="F52" s="10" t="n">
        <v>43.99</v>
      </c>
      <c r="G52" s="14" t="s">
        <v>18</v>
      </c>
      <c r="H52" s="10" t="s">
        <v>18</v>
      </c>
      <c r="I52" s="10" t="s">
        <v>18</v>
      </c>
      <c r="J52" s="10" t="n">
        <v>43.99</v>
      </c>
      <c r="K52" s="11" t="n">
        <f aca="false">MIN(D52:J52)</f>
        <v>43.9</v>
      </c>
      <c r="L52" s="11" t="n">
        <f aca="false">MAX(D52:J52)</f>
        <v>43.99</v>
      </c>
      <c r="M52" s="25" t="n">
        <f aca="false">L52/K52-1</f>
        <v>0.00205011389521648</v>
      </c>
      <c r="N52" s="11" t="n">
        <f aca="false">AVERAGE(D52:J52)</f>
        <v>43.96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customFormat="false" ht="27.75" hidden="false" customHeight="true" outlineLevel="0" collapsed="false">
      <c r="A53" s="8" t="s">
        <v>24</v>
      </c>
      <c r="B53" s="8" t="s">
        <v>20</v>
      </c>
      <c r="C53" s="8" t="s">
        <v>22</v>
      </c>
      <c r="D53" s="10" t="n">
        <v>31.99</v>
      </c>
      <c r="E53" s="10" t="n">
        <v>31.99</v>
      </c>
      <c r="F53" s="10" t="n">
        <v>31.99</v>
      </c>
      <c r="G53" s="14" t="s">
        <v>18</v>
      </c>
      <c r="H53" s="10" t="s">
        <v>18</v>
      </c>
      <c r="I53" s="10" t="n">
        <v>31.99</v>
      </c>
      <c r="J53" s="10" t="s">
        <v>18</v>
      </c>
      <c r="K53" s="11" t="n">
        <f aca="false">MIN(D53:J53)</f>
        <v>31.99</v>
      </c>
      <c r="L53" s="11" t="n">
        <f aca="false">MAX(D53:J53)</f>
        <v>31.99</v>
      </c>
      <c r="M53" s="25" t="n">
        <f aca="false">L53/K53-1</f>
        <v>0</v>
      </c>
      <c r="N53" s="11" t="n">
        <f aca="false">AVERAGE(D53:J53)</f>
        <v>31.99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customFormat="false" ht="27.75" hidden="false" customHeight="true" outlineLevel="0" collapsed="false">
      <c r="A54" s="8" t="s">
        <v>25</v>
      </c>
      <c r="B54" s="8" t="s">
        <v>20</v>
      </c>
      <c r="C54" s="8" t="s">
        <v>22</v>
      </c>
      <c r="D54" s="10" t="n">
        <v>37.99</v>
      </c>
      <c r="E54" s="10" t="n">
        <v>37.99</v>
      </c>
      <c r="F54" s="10" t="n">
        <v>37.99</v>
      </c>
      <c r="G54" s="14" t="s">
        <v>18</v>
      </c>
      <c r="H54" s="10" t="s">
        <v>18</v>
      </c>
      <c r="I54" s="10" t="n">
        <v>37.99</v>
      </c>
      <c r="J54" s="10" t="s">
        <v>18</v>
      </c>
      <c r="K54" s="11" t="n">
        <f aca="false">MIN(D54:J54)</f>
        <v>37.99</v>
      </c>
      <c r="L54" s="11" t="n">
        <f aca="false">MAX(D54:J54)</f>
        <v>37.99</v>
      </c>
      <c r="M54" s="25" t="n">
        <f aca="false">L54/K54-1</f>
        <v>0</v>
      </c>
      <c r="N54" s="11" t="n">
        <f aca="false">AVERAGE(D54:J54)</f>
        <v>37.99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customFormat="false" ht="27.75" hidden="false" customHeight="true" outlineLevel="0" collapsed="false">
      <c r="A55" s="8" t="s">
        <v>28</v>
      </c>
      <c r="B55" s="8" t="s">
        <v>20</v>
      </c>
      <c r="C55" s="8" t="s">
        <v>29</v>
      </c>
      <c r="D55" s="10" t="n">
        <v>59.98</v>
      </c>
      <c r="E55" s="10" t="n">
        <v>59.98</v>
      </c>
      <c r="F55" s="10" t="n">
        <v>59.98</v>
      </c>
      <c r="G55" s="14" t="n">
        <v>59.98</v>
      </c>
      <c r="H55" s="10" t="s">
        <v>18</v>
      </c>
      <c r="I55" s="10" t="s">
        <v>18</v>
      </c>
      <c r="J55" s="10" t="n">
        <v>59.98</v>
      </c>
      <c r="K55" s="11" t="n">
        <f aca="false">MIN(D55:J55)</f>
        <v>59.98</v>
      </c>
      <c r="L55" s="11" t="n">
        <f aca="false">MAX(D55:J55)</f>
        <v>59.98</v>
      </c>
      <c r="M55" s="25" t="n">
        <f aca="false">L55/K55-1</f>
        <v>0</v>
      </c>
      <c r="N55" s="11" t="n">
        <f aca="false">AVERAGE(D55:J55)</f>
        <v>59.98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customFormat="false" ht="27.75" hidden="false" customHeight="true" outlineLevel="0" collapsed="false">
      <c r="A56" s="8" t="s">
        <v>39</v>
      </c>
      <c r="B56" s="8" t="s">
        <v>40</v>
      </c>
      <c r="C56" s="8" t="s">
        <v>34</v>
      </c>
      <c r="D56" s="10" t="s">
        <v>18</v>
      </c>
      <c r="E56" s="10" t="n">
        <v>29.99</v>
      </c>
      <c r="F56" s="10" t="n">
        <v>29.99</v>
      </c>
      <c r="G56" s="14" t="n">
        <v>29.99</v>
      </c>
      <c r="H56" s="10" t="n">
        <v>29.99</v>
      </c>
      <c r="I56" s="10" t="s">
        <v>18</v>
      </c>
      <c r="J56" s="10" t="s">
        <v>18</v>
      </c>
      <c r="K56" s="11" t="n">
        <f aca="false">MIN(D56:J56)</f>
        <v>29.99</v>
      </c>
      <c r="L56" s="11" t="n">
        <f aca="false">MAX(D56:J56)</f>
        <v>29.99</v>
      </c>
      <c r="M56" s="25" t="n">
        <f aca="false">L56/K56-1</f>
        <v>0</v>
      </c>
      <c r="N56" s="11" t="n">
        <f aca="false">AVERAGE(D56:J56)</f>
        <v>29.99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customFormat="false" ht="27.75" hidden="false" customHeight="true" outlineLevel="0" collapsed="false">
      <c r="A57" s="8" t="s">
        <v>49</v>
      </c>
      <c r="B57" s="8" t="s">
        <v>40</v>
      </c>
      <c r="C57" s="8" t="s">
        <v>48</v>
      </c>
      <c r="D57" s="10" t="s">
        <v>18</v>
      </c>
      <c r="E57" s="10" t="s">
        <v>18</v>
      </c>
      <c r="F57" s="10" t="n">
        <v>22.99</v>
      </c>
      <c r="G57" s="14" t="s">
        <v>18</v>
      </c>
      <c r="H57" s="10" t="s">
        <v>18</v>
      </c>
      <c r="I57" s="10" t="n">
        <v>22.99</v>
      </c>
      <c r="J57" s="10" t="n">
        <v>22.99</v>
      </c>
      <c r="K57" s="11" t="n">
        <f aca="false">MIN(D57:J57)</f>
        <v>22.99</v>
      </c>
      <c r="L57" s="11" t="n">
        <f aca="false">MAX(D57:J57)</f>
        <v>22.99</v>
      </c>
      <c r="M57" s="25" t="n">
        <f aca="false">L57/K57-1</f>
        <v>0</v>
      </c>
      <c r="N57" s="11" t="n">
        <f aca="false">AVERAGE(D57:J57)</f>
        <v>22.99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customFormat="false" ht="27.75" hidden="false" customHeight="true" outlineLevel="0" collapsed="false">
      <c r="A58" s="8" t="s">
        <v>50</v>
      </c>
      <c r="B58" s="8" t="s">
        <v>40</v>
      </c>
      <c r="C58" s="8" t="s">
        <v>48</v>
      </c>
      <c r="D58" s="10" t="n">
        <v>22.99</v>
      </c>
      <c r="E58" s="10" t="s">
        <v>18</v>
      </c>
      <c r="F58" s="10" t="n">
        <v>22.99</v>
      </c>
      <c r="G58" s="14" t="n">
        <v>22.99</v>
      </c>
      <c r="H58" s="10" t="s">
        <v>18</v>
      </c>
      <c r="I58" s="10" t="n">
        <v>22.99</v>
      </c>
      <c r="J58" s="10" t="n">
        <v>22.99</v>
      </c>
      <c r="K58" s="11" t="n">
        <f aca="false">MIN(D58:J58)</f>
        <v>22.99</v>
      </c>
      <c r="L58" s="11" t="n">
        <f aca="false">MAX(D58:J58)</f>
        <v>22.99</v>
      </c>
      <c r="M58" s="25" t="n">
        <f aca="false">L58/K58-1</f>
        <v>0</v>
      </c>
      <c r="N58" s="11" t="n">
        <f aca="false">AVERAGE(D58:J58)</f>
        <v>22.99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customFormat="false" ht="27.75" hidden="false" customHeight="true" outlineLevel="0" collapsed="false">
      <c r="A59" s="8" t="s">
        <v>51</v>
      </c>
      <c r="B59" s="8" t="s">
        <v>40</v>
      </c>
      <c r="C59" s="8" t="s">
        <v>48</v>
      </c>
      <c r="D59" s="10" t="s">
        <v>18</v>
      </c>
      <c r="E59" s="10" t="s">
        <v>18</v>
      </c>
      <c r="F59" s="10" t="s">
        <v>18</v>
      </c>
      <c r="G59" s="14" t="n">
        <v>22.99</v>
      </c>
      <c r="H59" s="10" t="s">
        <v>18</v>
      </c>
      <c r="I59" s="10" t="n">
        <v>22.99</v>
      </c>
      <c r="J59" s="10" t="n">
        <v>22.99</v>
      </c>
      <c r="K59" s="11" t="n">
        <f aca="false">MIN(D59:J59)</f>
        <v>22.99</v>
      </c>
      <c r="L59" s="11" t="n">
        <f aca="false">MAX(D59:J59)</f>
        <v>22.99</v>
      </c>
      <c r="M59" s="25" t="n">
        <f aca="false">L59/K59-1</f>
        <v>0</v>
      </c>
      <c r="N59" s="11" t="n">
        <f aca="false">AVERAGE(D59:J59)</f>
        <v>22.99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customFormat="false" ht="27.75" hidden="false" customHeight="true" outlineLevel="0" collapsed="false">
      <c r="A60" s="3"/>
      <c r="B60" s="3"/>
      <c r="C60" s="3"/>
      <c r="D60" s="3"/>
      <c r="E60" s="3"/>
      <c r="F60" s="3"/>
      <c r="G60" s="24"/>
      <c r="H60" s="3"/>
      <c r="I60" s="3"/>
      <c r="J60" s="3"/>
      <c r="K60" s="3"/>
      <c r="L60" s="3"/>
      <c r="M60" s="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customFormat="false" ht="27.75" hidden="false" customHeight="true" outlineLevel="0" collapsed="false">
      <c r="A61" s="3"/>
      <c r="B61" s="3"/>
      <c r="C61" s="3"/>
      <c r="D61" s="3"/>
      <c r="E61" s="3"/>
      <c r="F61" s="3"/>
      <c r="G61" s="24"/>
      <c r="H61" s="3"/>
      <c r="I61" s="3"/>
      <c r="J61" s="3"/>
      <c r="K61" s="3"/>
      <c r="L61" s="3"/>
      <c r="M61" s="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customFormat="false" ht="27.75" hidden="false" customHeight="true" outlineLevel="0" collapsed="false">
      <c r="A62" s="3"/>
      <c r="B62" s="3"/>
      <c r="C62" s="3"/>
      <c r="D62" s="3"/>
      <c r="E62" s="3"/>
      <c r="F62" s="3"/>
      <c r="G62" s="24"/>
      <c r="H62" s="3"/>
      <c r="I62" s="3"/>
      <c r="J62" s="3"/>
      <c r="K62" s="3"/>
      <c r="L62" s="3"/>
      <c r="M62" s="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customFormat="false" ht="27.75" hidden="false" customHeight="true" outlineLevel="0" collapsed="false">
      <c r="A63" s="3"/>
      <c r="B63" s="3"/>
      <c r="C63" s="3"/>
      <c r="D63" s="3"/>
      <c r="E63" s="3"/>
      <c r="F63" s="3"/>
      <c r="G63" s="24"/>
      <c r="H63" s="3"/>
      <c r="I63" s="3"/>
      <c r="J63" s="3"/>
      <c r="K63" s="3"/>
      <c r="L63" s="3"/>
      <c r="M63" s="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customFormat="false" ht="27.75" hidden="false" customHeight="true" outlineLevel="0" collapsed="false">
      <c r="A64" s="3"/>
      <c r="B64" s="3"/>
      <c r="C64" s="3"/>
      <c r="D64" s="3"/>
      <c r="E64" s="3"/>
      <c r="F64" s="3"/>
      <c r="G64" s="24"/>
      <c r="H64" s="3"/>
      <c r="I64" s="3"/>
      <c r="J64" s="3"/>
      <c r="K64" s="3"/>
      <c r="L64" s="3"/>
      <c r="M64" s="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customFormat="false" ht="27.75" hidden="false" customHeight="true" outlineLevel="0" collapsed="false">
      <c r="A65" s="3"/>
      <c r="B65" s="3"/>
      <c r="C65" s="3"/>
      <c r="D65" s="3"/>
      <c r="E65" s="3"/>
      <c r="F65" s="3"/>
      <c r="G65" s="24"/>
      <c r="H65" s="3"/>
      <c r="I65" s="3"/>
      <c r="J65" s="3"/>
      <c r="K65" s="3"/>
      <c r="L65" s="3"/>
      <c r="M65" s="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customFormat="false" ht="27.75" hidden="false" customHeight="true" outlineLevel="0" collapsed="false">
      <c r="A66" s="3"/>
      <c r="B66" s="3"/>
      <c r="C66" s="3"/>
      <c r="D66" s="3"/>
      <c r="E66" s="3"/>
      <c r="F66" s="3"/>
      <c r="G66" s="24"/>
      <c r="H66" s="3"/>
      <c r="I66" s="3"/>
      <c r="J66" s="3"/>
      <c r="K66" s="3"/>
      <c r="L66" s="3"/>
      <c r="M66" s="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customFormat="false" ht="27.75" hidden="false" customHeight="true" outlineLevel="0" collapsed="false">
      <c r="A67" s="3"/>
      <c r="B67" s="3"/>
      <c r="C67" s="3"/>
      <c r="D67" s="3"/>
      <c r="E67" s="3"/>
      <c r="F67" s="3"/>
      <c r="G67" s="24"/>
      <c r="H67" s="3"/>
      <c r="I67" s="3"/>
      <c r="J67" s="3"/>
      <c r="K67" s="3"/>
      <c r="L67" s="3"/>
      <c r="M67" s="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customFormat="false" ht="27.75" hidden="false" customHeight="true" outlineLevel="0" collapsed="false">
      <c r="A68" s="3"/>
      <c r="B68" s="3"/>
      <c r="C68" s="3"/>
      <c r="D68" s="3"/>
      <c r="E68" s="3"/>
      <c r="F68" s="3"/>
      <c r="G68" s="24"/>
      <c r="H68" s="3"/>
      <c r="I68" s="3"/>
      <c r="J68" s="3"/>
      <c r="K68" s="3"/>
      <c r="L68" s="3"/>
      <c r="M68" s="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customFormat="false" ht="27.75" hidden="false" customHeight="true" outlineLevel="0" collapsed="false">
      <c r="A69" s="3"/>
      <c r="B69" s="3"/>
      <c r="C69" s="3"/>
      <c r="D69" s="3"/>
      <c r="E69" s="3"/>
      <c r="F69" s="3"/>
      <c r="G69" s="24"/>
      <c r="H69" s="3"/>
      <c r="I69" s="3"/>
      <c r="J69" s="3"/>
      <c r="K69" s="3"/>
      <c r="L69" s="3"/>
      <c r="M69" s="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customFormat="false" ht="27.75" hidden="false" customHeight="true" outlineLevel="0" collapsed="false">
      <c r="A70" s="3"/>
      <c r="B70" s="3"/>
      <c r="C70" s="3"/>
      <c r="D70" s="3"/>
      <c r="E70" s="3"/>
      <c r="F70" s="3"/>
      <c r="G70" s="24"/>
      <c r="H70" s="3"/>
      <c r="I70" s="3"/>
      <c r="J70" s="3"/>
      <c r="K70" s="3"/>
      <c r="L70" s="3"/>
      <c r="M70" s="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customFormat="false" ht="27.75" hidden="false" customHeight="true" outlineLevel="0" collapsed="false">
      <c r="A71" s="3"/>
      <c r="B71" s="3"/>
      <c r="C71" s="3"/>
      <c r="D71" s="3"/>
      <c r="E71" s="3"/>
      <c r="F71" s="3"/>
      <c r="G71" s="24"/>
      <c r="H71" s="3"/>
      <c r="I71" s="3"/>
      <c r="J71" s="3"/>
      <c r="K71" s="3"/>
      <c r="L71" s="3"/>
      <c r="M71" s="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customFormat="false" ht="27.75" hidden="false" customHeight="true" outlineLevel="0" collapsed="false">
      <c r="A72" s="3"/>
      <c r="B72" s="3"/>
      <c r="C72" s="3"/>
      <c r="D72" s="3"/>
      <c r="E72" s="3"/>
      <c r="F72" s="3"/>
      <c r="G72" s="24"/>
      <c r="H72" s="3"/>
      <c r="I72" s="3"/>
      <c r="J72" s="3"/>
      <c r="K72" s="3"/>
      <c r="L72" s="3"/>
      <c r="M72" s="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customFormat="false" ht="27.75" hidden="false" customHeight="true" outlineLevel="0" collapsed="false">
      <c r="A73" s="3"/>
      <c r="B73" s="3"/>
      <c r="C73" s="3"/>
      <c r="D73" s="3"/>
      <c r="E73" s="3"/>
      <c r="F73" s="3"/>
      <c r="G73" s="24"/>
      <c r="H73" s="3"/>
      <c r="I73" s="3"/>
      <c r="J73" s="3"/>
      <c r="K73" s="3"/>
      <c r="L73" s="3"/>
      <c r="M73" s="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customFormat="false" ht="27.75" hidden="false" customHeight="true" outlineLevel="0" collapsed="false">
      <c r="A74" s="3"/>
      <c r="B74" s="3"/>
      <c r="C74" s="3"/>
      <c r="D74" s="3"/>
      <c r="E74" s="3"/>
      <c r="F74" s="3"/>
      <c r="G74" s="24"/>
      <c r="H74" s="3"/>
      <c r="I74" s="3"/>
      <c r="J74" s="3"/>
      <c r="K74" s="3"/>
      <c r="L74" s="3"/>
      <c r="M74" s="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customFormat="false" ht="27.75" hidden="false" customHeight="true" outlineLevel="0" collapsed="false">
      <c r="A75" s="3"/>
      <c r="B75" s="3"/>
      <c r="C75" s="3"/>
      <c r="D75" s="3"/>
      <c r="E75" s="3"/>
      <c r="F75" s="3"/>
      <c r="G75" s="24"/>
      <c r="H75" s="3"/>
      <c r="I75" s="3"/>
      <c r="J75" s="3"/>
      <c r="K75" s="3"/>
      <c r="L75" s="3"/>
      <c r="M75" s="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customFormat="false" ht="27.75" hidden="false" customHeight="true" outlineLevel="0" collapsed="false">
      <c r="A76" s="3"/>
      <c r="B76" s="3"/>
      <c r="C76" s="3"/>
      <c r="D76" s="3"/>
      <c r="E76" s="3"/>
      <c r="F76" s="3"/>
      <c r="G76" s="24"/>
      <c r="H76" s="3"/>
      <c r="I76" s="3"/>
      <c r="J76" s="3"/>
      <c r="K76" s="3"/>
      <c r="L76" s="3"/>
      <c r="M76" s="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customFormat="false" ht="27.75" hidden="false" customHeight="true" outlineLevel="0" collapsed="false">
      <c r="A77" s="3"/>
      <c r="B77" s="3"/>
      <c r="C77" s="3"/>
      <c r="D77" s="3"/>
      <c r="E77" s="3"/>
      <c r="F77" s="3"/>
      <c r="G77" s="24"/>
      <c r="H77" s="3"/>
      <c r="I77" s="3"/>
      <c r="J77" s="3"/>
      <c r="K77" s="3"/>
      <c r="L77" s="3"/>
      <c r="M77" s="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customFormat="false" ht="27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customFormat="false" ht="27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customFormat="false" ht="27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customFormat="false" ht="27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customFormat="false" ht="27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customFormat="false" ht="27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customFormat="false" ht="27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customFormat="false" ht="27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customFormat="false" ht="27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customFormat="false" ht="27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customFormat="false" ht="27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customFormat="false" ht="27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customFormat="false" ht="27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customFormat="false" ht="27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customFormat="false" ht="27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customFormat="false" ht="27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customFormat="false" ht="27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customFormat="false" ht="27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customFormat="false" ht="27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customFormat="false" ht="27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customFormat="false" ht="27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customFormat="false" ht="27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customFormat="false" ht="27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customFormat="false" ht="27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customFormat="false" ht="27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customFormat="false" ht="27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customFormat="false" ht="27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customFormat="false" ht="27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customFormat="false" ht="27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customFormat="false" ht="27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customFormat="false" ht="27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customFormat="false" ht="27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customFormat="false" ht="27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customFormat="false" ht="27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customFormat="false" ht="27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customFormat="false" ht="27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customFormat="false" ht="27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customFormat="false" ht="27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customFormat="false" ht="27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customFormat="false" ht="27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customFormat="false" ht="27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customFormat="false" ht="27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customFormat="false" ht="27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customFormat="false" ht="27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customFormat="false" ht="27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customFormat="false" ht="27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customFormat="false" ht="27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customFormat="false" ht="27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customFormat="false" ht="27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customFormat="false" ht="27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customFormat="false" ht="27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customFormat="false" ht="27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customFormat="false" ht="27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customFormat="false" ht="27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customFormat="false" ht="27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customFormat="false" ht="27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customFormat="false" ht="27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customFormat="false" ht="27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customFormat="false" ht="27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customFormat="false" ht="27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customFormat="false" ht="27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customFormat="false" ht="27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customFormat="false" ht="27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customFormat="false" ht="27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customFormat="false" ht="27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customFormat="false" ht="27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customFormat="false" ht="27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customFormat="false" ht="27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customFormat="false" ht="27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customFormat="false" ht="27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customFormat="false" ht="27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customFormat="false" ht="27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customFormat="false" ht="27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customFormat="false" ht="27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customFormat="false" ht="27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customFormat="false" ht="27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customFormat="false" ht="27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customFormat="false" ht="27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customFormat="false" ht="27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customFormat="false" ht="27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customFormat="false" ht="27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customFormat="false" ht="27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customFormat="false" ht="27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customFormat="false" ht="27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customFormat="false" ht="27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customFormat="false" ht="27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customFormat="false" ht="27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customFormat="false" ht="27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customFormat="false" ht="27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customFormat="false" ht="27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customFormat="false" ht="27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customFormat="false" ht="27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customFormat="false" ht="27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customFormat="false" ht="27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customFormat="false" ht="27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customFormat="false" ht="27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customFormat="false" ht="27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customFormat="false" ht="27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customFormat="false" ht="27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customFormat="false" ht="27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customFormat="false" ht="27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customFormat="false" ht="27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customFormat="false" ht="27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customFormat="false" ht="27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customFormat="false" ht="27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customFormat="false" ht="27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customFormat="false" ht="27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customFormat="false" ht="27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customFormat="false" ht="27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customFormat="false" ht="27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customFormat="false" ht="27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customFormat="false" ht="27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customFormat="false" ht="27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customFormat="false" ht="27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customFormat="false" ht="27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customFormat="false" ht="27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customFormat="false" ht="27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customFormat="false" ht="27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customFormat="false" ht="27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customFormat="false" ht="27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customFormat="false" ht="27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customFormat="false" ht="27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customFormat="false" ht="27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customFormat="false" ht="27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customFormat="false" ht="27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customFormat="false" ht="27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customFormat="false" ht="27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customFormat="false" ht="27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customFormat="false" ht="27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customFormat="false" ht="27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customFormat="false" ht="27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customFormat="false" ht="27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customFormat="false" ht="27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customFormat="false" ht="27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customFormat="false" ht="27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customFormat="false" ht="27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customFormat="false" ht="27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customFormat="false" ht="27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customFormat="false" ht="27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customFormat="false" ht="27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customFormat="false" ht="27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customFormat="false" ht="27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customFormat="false" ht="27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customFormat="false" ht="27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customFormat="false" ht="27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customFormat="false" ht="27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customFormat="false" ht="27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customFormat="false" ht="27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customFormat="false" ht="27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customFormat="false" ht="27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customFormat="false" ht="27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customFormat="false" ht="27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customFormat="false" ht="27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customFormat="false" ht="27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customFormat="false" ht="27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customFormat="false" ht="27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customFormat="false" ht="27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customFormat="false" ht="27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customFormat="false" ht="27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customFormat="false" ht="27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customFormat="false" ht="27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customFormat="false" ht="27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customFormat="false" ht="27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customFormat="false" ht="27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customFormat="false" ht="27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customFormat="false" ht="27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customFormat="false" ht="27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customFormat="false" ht="27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customFormat="false" ht="27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customFormat="false" ht="27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customFormat="false" ht="27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customFormat="false" ht="27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customFormat="false" ht="27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customFormat="false" ht="27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customFormat="false" ht="27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customFormat="false" ht="27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customFormat="false" ht="27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customFormat="false" ht="27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customFormat="false" ht="27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customFormat="false" ht="27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customFormat="false" ht="27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customFormat="false" ht="27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customFormat="false" ht="27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customFormat="false" ht="27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customFormat="false" ht="27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customFormat="false" ht="27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customFormat="false" ht="27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customFormat="false" ht="27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customFormat="false" ht="27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customFormat="false" ht="27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customFormat="false" ht="27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customFormat="false" ht="27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customFormat="false" ht="27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customFormat="false" ht="27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customFormat="false" ht="27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customFormat="false" ht="27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customFormat="false" ht="27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customFormat="false" ht="27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customFormat="false" ht="27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customFormat="false" ht="27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customFormat="false" ht="27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customFormat="false" ht="27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customFormat="false" ht="27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customFormat="false" ht="27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customFormat="false" ht="27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customFormat="false" ht="27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customFormat="false" ht="27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customFormat="false" ht="27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customFormat="false" ht="27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customFormat="false" ht="27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customFormat="false" ht="27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customFormat="false" ht="27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customFormat="false" ht="27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customFormat="false" ht="27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customFormat="false" ht="27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customFormat="false" ht="27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customFormat="false" ht="27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customFormat="false" ht="27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customFormat="false" ht="27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customFormat="false" ht="27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customFormat="false" ht="27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customFormat="false" ht="27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customFormat="false" ht="27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customFormat="false" ht="27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customFormat="false" ht="27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customFormat="false" ht="27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customFormat="false" ht="27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customFormat="false" ht="27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customFormat="false" ht="27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customFormat="false" ht="27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customFormat="false" ht="27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customFormat="false" ht="27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customFormat="false" ht="27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customFormat="false" ht="27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customFormat="false" ht="27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customFormat="false" ht="27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customFormat="false" ht="27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customFormat="false" ht="27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customFormat="false" ht="27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customFormat="false" ht="27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customFormat="false" ht="27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customFormat="false" ht="27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customFormat="false" ht="27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customFormat="false" ht="27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customFormat="false" ht="27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customFormat="false" ht="27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customFormat="false" ht="27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customFormat="false" ht="27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customFormat="false" ht="27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customFormat="false" ht="27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customFormat="false" ht="27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customFormat="false" ht="27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customFormat="false" ht="27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customFormat="false" ht="27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customFormat="false" ht="27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customFormat="false" ht="27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customFormat="false" ht="27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customFormat="false" ht="27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customFormat="false" ht="27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customFormat="false" ht="27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customFormat="false" ht="27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customFormat="false" ht="27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customFormat="false" ht="27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customFormat="false" ht="27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customFormat="false" ht="27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customFormat="false" ht="27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customFormat="false" ht="27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customFormat="false" ht="27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customFormat="false" ht="27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customFormat="false" ht="27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customFormat="false" ht="27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customFormat="false" ht="27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customFormat="false" ht="27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customFormat="false" ht="27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customFormat="false" ht="27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customFormat="false" ht="27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customFormat="false" ht="27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customFormat="false" ht="27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customFormat="false" ht="27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customFormat="false" ht="27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customFormat="false" ht="27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customFormat="false" ht="27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customFormat="false" ht="27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customFormat="false" ht="27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customFormat="false" ht="27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customFormat="false" ht="27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customFormat="false" ht="27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customFormat="false" ht="27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customFormat="false" ht="27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customFormat="false" ht="27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customFormat="false" ht="27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customFormat="false" ht="27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customFormat="false" ht="27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customFormat="false" ht="27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customFormat="false" ht="27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customFormat="false" ht="27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customFormat="false" ht="27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customFormat="false" ht="27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customFormat="false" ht="27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customFormat="false" ht="27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customFormat="false" ht="27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customFormat="false" ht="27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customFormat="false" ht="27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customFormat="false" ht="27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customFormat="false" ht="27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customFormat="false" ht="27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customFormat="false" ht="27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customFormat="false" ht="27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customFormat="false" ht="27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customFormat="false" ht="27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customFormat="false" ht="27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customFormat="false" ht="27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customFormat="false" ht="27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customFormat="false" ht="27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customFormat="false" ht="27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customFormat="false" ht="27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customFormat="false" ht="27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customFormat="false" ht="27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customFormat="false" ht="27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customFormat="false" ht="27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customFormat="false" ht="27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customFormat="false" ht="27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customFormat="false" ht="27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customFormat="false" ht="27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customFormat="false" ht="27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customFormat="false" ht="27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customFormat="false" ht="27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customFormat="false" ht="27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customFormat="false" ht="27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customFormat="false" ht="27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customFormat="false" ht="27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customFormat="false" ht="27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customFormat="false" ht="27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customFormat="false" ht="27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customFormat="false" ht="27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customFormat="false" ht="27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customFormat="false" ht="27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customFormat="false" ht="27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customFormat="false" ht="27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customFormat="false" ht="27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customFormat="false" ht="27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customFormat="false" ht="27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customFormat="false" ht="27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customFormat="false" ht="27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customFormat="false" ht="27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customFormat="false" ht="27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customFormat="false" ht="27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customFormat="false" ht="27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customFormat="false" ht="27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customFormat="false" ht="27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customFormat="false" ht="27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customFormat="false" ht="27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customFormat="false" ht="27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customFormat="false" ht="27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customFormat="false" ht="27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customFormat="false" ht="27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customFormat="false" ht="27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customFormat="false" ht="27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customFormat="false" ht="27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customFormat="false" ht="27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customFormat="false" ht="27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customFormat="false" ht="27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customFormat="false" ht="27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customFormat="false" ht="27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customFormat="false" ht="27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customFormat="false" ht="27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customFormat="false" ht="27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customFormat="false" ht="27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customFormat="false" ht="27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customFormat="false" ht="27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customFormat="false" ht="27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customFormat="false" ht="27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customFormat="false" ht="27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customFormat="false" ht="27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customFormat="false" ht="27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customFormat="false" ht="27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customFormat="false" ht="27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customFormat="false" ht="27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customFormat="false" ht="27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customFormat="false" ht="27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customFormat="false" ht="27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customFormat="false" ht="27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customFormat="false" ht="27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customFormat="false" ht="27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customFormat="false" ht="27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customFormat="false" ht="27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customFormat="false" ht="27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customFormat="false" ht="27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customFormat="false" ht="27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customFormat="false" ht="27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customFormat="false" ht="27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customFormat="false" ht="27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customFormat="false" ht="27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customFormat="false" ht="27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customFormat="false" ht="27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customFormat="false" ht="27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customFormat="false" ht="27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customFormat="false" ht="27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customFormat="false" ht="27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customFormat="false" ht="27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customFormat="false" ht="27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customFormat="false" ht="27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customFormat="false" ht="27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customFormat="false" ht="27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customFormat="false" ht="27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customFormat="false" ht="27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customFormat="false" ht="27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customFormat="false" ht="27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customFormat="false" ht="27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customFormat="false" ht="27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customFormat="false" ht="27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customFormat="false" ht="27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customFormat="false" ht="27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customFormat="false" ht="27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customFormat="false" ht="27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customFormat="false" ht="27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customFormat="false" ht="27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customFormat="false" ht="27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customFormat="false" ht="27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customFormat="false" ht="27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customFormat="false" ht="27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customFormat="false" ht="27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customFormat="false" ht="27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customFormat="false" ht="27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customFormat="false" ht="27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customFormat="false" ht="27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customFormat="false" ht="27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customFormat="false" ht="27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customFormat="false" ht="27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customFormat="false" ht="27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customFormat="false" ht="27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customFormat="false" ht="27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customFormat="false" ht="27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customFormat="false" ht="27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customFormat="false" ht="27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customFormat="false" ht="27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customFormat="false" ht="27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customFormat="false" ht="27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customFormat="false" ht="27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customFormat="false" ht="27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customFormat="false" ht="27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customFormat="false" ht="27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customFormat="false" ht="27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customFormat="false" ht="27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customFormat="false" ht="27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customFormat="false" ht="27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customFormat="false" ht="27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customFormat="false" ht="27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customFormat="false" ht="27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customFormat="false" ht="27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customFormat="false" ht="27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customFormat="false" ht="27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customFormat="false" ht="27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customFormat="false" ht="27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customFormat="false" ht="27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customFormat="false" ht="27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customFormat="false" ht="27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customFormat="false" ht="27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customFormat="false" ht="27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customFormat="false" ht="27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customFormat="false" ht="27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customFormat="false" ht="27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customFormat="false" ht="27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customFormat="false" ht="27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customFormat="false" ht="27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customFormat="false" ht="27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customFormat="false" ht="27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customFormat="false" ht="27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customFormat="false" ht="27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customFormat="false" ht="27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customFormat="false" ht="27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customFormat="false" ht="27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customFormat="false" ht="27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customFormat="false" ht="27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customFormat="false" ht="27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customFormat="false" ht="27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customFormat="false" ht="27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customFormat="false" ht="27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customFormat="false" ht="27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customFormat="false" ht="27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customFormat="false" ht="27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customFormat="false" ht="27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customFormat="false" ht="27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customFormat="false" ht="27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customFormat="false" ht="27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customFormat="false" ht="27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customFormat="false" ht="27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customFormat="false" ht="27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customFormat="false" ht="27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customFormat="false" ht="27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customFormat="false" ht="27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customFormat="false" ht="27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customFormat="false" ht="27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customFormat="false" ht="27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customFormat="false" ht="27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customFormat="false" ht="27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customFormat="false" ht="27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customFormat="false" ht="27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customFormat="false" ht="27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customFormat="false" ht="27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customFormat="false" ht="27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customFormat="false" ht="27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customFormat="false" ht="27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customFormat="false" ht="27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customFormat="false" ht="27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customFormat="false" ht="27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customFormat="false" ht="27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customFormat="false" ht="27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customFormat="false" ht="27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customFormat="false" ht="27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customFormat="false" ht="27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customFormat="false" ht="27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customFormat="false" ht="27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customFormat="false" ht="27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customFormat="false" ht="27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customFormat="false" ht="27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customFormat="false" ht="27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customFormat="false" ht="27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customFormat="false" ht="27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customFormat="false" ht="27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customFormat="false" ht="27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customFormat="false" ht="27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customFormat="false" ht="27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customFormat="false" ht="27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customFormat="false" ht="27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customFormat="false" ht="27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customFormat="false" ht="27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customFormat="false" ht="27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customFormat="false" ht="27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customFormat="false" ht="27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customFormat="false" ht="27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customFormat="false" ht="27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customFormat="false" ht="27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customFormat="false" ht="27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customFormat="false" ht="27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customFormat="false" ht="27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customFormat="false" ht="27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customFormat="false" ht="27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customFormat="false" ht="27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customFormat="false" ht="27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customFormat="false" ht="27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customFormat="false" ht="27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customFormat="false" ht="27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customFormat="false" ht="27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customFormat="false" ht="27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customFormat="false" ht="27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customFormat="false" ht="27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customFormat="false" ht="27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customFormat="false" ht="27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customFormat="false" ht="27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customFormat="false" ht="27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customFormat="false" ht="27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customFormat="false" ht="27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customFormat="false" ht="27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customFormat="false" ht="27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customFormat="false" ht="27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customFormat="false" ht="27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customFormat="false" ht="27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customFormat="false" ht="27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customFormat="false" ht="27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customFormat="false" ht="27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customFormat="false" ht="27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customFormat="false" ht="27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customFormat="false" ht="27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customFormat="false" ht="27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customFormat="false" ht="27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customFormat="false" ht="27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customFormat="false" ht="27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customFormat="false" ht="27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customFormat="false" ht="27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customFormat="false" ht="27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customFormat="false" ht="27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customFormat="false" ht="27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customFormat="false" ht="27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customFormat="false" ht="27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customFormat="false" ht="27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customFormat="false" ht="27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customFormat="false" ht="27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customFormat="false" ht="27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customFormat="false" ht="27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customFormat="false" ht="27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customFormat="false" ht="27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customFormat="false" ht="27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customFormat="false" ht="27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customFormat="false" ht="27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customFormat="false" ht="27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customFormat="false" ht="27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customFormat="false" ht="27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customFormat="false" ht="27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customFormat="false" ht="27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customFormat="false" ht="27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customFormat="false" ht="27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customFormat="false" ht="27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customFormat="false" ht="27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customFormat="false" ht="27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customFormat="false" ht="27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customFormat="false" ht="27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customFormat="false" ht="27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customFormat="false" ht="27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customFormat="false" ht="27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customFormat="false" ht="27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customFormat="false" ht="27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customFormat="false" ht="27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customFormat="false" ht="27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customFormat="false" ht="27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customFormat="false" ht="27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customFormat="false" ht="27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customFormat="false" ht="27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customFormat="false" ht="27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customFormat="false" ht="27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customFormat="false" ht="27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customFormat="false" ht="27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customFormat="false" ht="27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customFormat="false" ht="27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customFormat="false" ht="27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customFormat="false" ht="27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customFormat="false" ht="27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customFormat="false" ht="27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customFormat="false" ht="27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customFormat="false" ht="27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customFormat="false" ht="27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customFormat="false" ht="27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customFormat="false" ht="27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customFormat="false" ht="27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customFormat="false" ht="27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customFormat="false" ht="27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customFormat="false" ht="27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customFormat="false" ht="27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customFormat="false" ht="27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4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customFormat="false" ht="27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4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customFormat="false" ht="27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4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customFormat="false" ht="27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4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customFormat="false" ht="27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4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customFormat="false" ht="27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4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customFormat="false" ht="27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4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customFormat="false" ht="27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4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customFormat="false" ht="27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4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customFormat="false" ht="27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4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customFormat="false" ht="27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4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customFormat="false" ht="27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4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customFormat="false" ht="27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4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customFormat="false" ht="27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4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customFormat="false" ht="27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4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customFormat="false" ht="27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4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customFormat="false" ht="27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4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customFormat="false" ht="27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4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customFormat="false" ht="27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4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customFormat="false" ht="27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4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customFormat="false" ht="27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4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customFormat="false" ht="27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4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customFormat="false" ht="27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4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customFormat="false" ht="27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4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customFormat="false" ht="27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4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customFormat="false" ht="27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4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customFormat="false" ht="27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4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customFormat="false" ht="27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4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customFormat="false" ht="27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4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customFormat="false" ht="27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4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customFormat="false" ht="27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4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customFormat="false" ht="27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4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customFormat="false" ht="27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4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customFormat="false" ht="27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4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customFormat="false" ht="27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4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customFormat="false" ht="27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4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customFormat="false" ht="27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4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customFormat="false" ht="27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4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customFormat="false" ht="27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4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customFormat="false" ht="27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4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customFormat="false" ht="27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4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customFormat="false" ht="27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4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customFormat="false" ht="27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4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customFormat="false" ht="27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4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customFormat="false" ht="27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4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customFormat="false" ht="27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4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customFormat="false" ht="27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4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customFormat="false" ht="27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4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customFormat="false" ht="27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4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customFormat="false" ht="27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4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customFormat="false" ht="27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4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customFormat="false" ht="27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4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customFormat="false" ht="27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4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customFormat="false" ht="27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4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customFormat="false" ht="27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4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customFormat="false" ht="27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4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customFormat="false" ht="27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4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customFormat="false" ht="27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4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customFormat="false" ht="27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4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customFormat="false" ht="27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4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customFormat="false" ht="27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4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customFormat="false" ht="27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4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customFormat="false" ht="27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4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customFormat="false" ht="27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4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customFormat="false" ht="27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4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customFormat="false" ht="27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4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customFormat="false" ht="27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4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customFormat="false" ht="27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4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customFormat="false" ht="27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4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customFormat="false" ht="27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4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customFormat="false" ht="27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4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customFormat="false" ht="27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4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customFormat="false" ht="27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4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customFormat="false" ht="27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customFormat="false" ht="27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customFormat="false" ht="27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4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customFormat="false" ht="27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4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customFormat="false" ht="27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4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customFormat="false" ht="27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4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customFormat="false" ht="27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4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customFormat="false" ht="27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4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customFormat="false" ht="27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4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customFormat="false" ht="27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4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customFormat="false" ht="27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4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customFormat="false" ht="27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4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customFormat="false" ht="27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4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customFormat="false" ht="27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4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customFormat="false" ht="27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4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customFormat="false" ht="27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4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customFormat="false" ht="27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4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customFormat="false" ht="27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4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customFormat="false" ht="27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4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customFormat="false" ht="27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4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customFormat="false" ht="27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4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customFormat="false" ht="27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4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customFormat="false" ht="27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4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customFormat="false" ht="27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4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customFormat="false" ht="27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4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customFormat="false" ht="27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4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customFormat="false" ht="27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4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customFormat="false" ht="27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4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customFormat="false" ht="27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4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customFormat="false" ht="27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4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customFormat="false" ht="27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4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customFormat="false" ht="27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4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customFormat="false" ht="27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4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customFormat="false" ht="27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4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customFormat="false" ht="27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4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customFormat="false" ht="27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customFormat="false" ht="27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customFormat="false" ht="27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customFormat="false" ht="27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customFormat="false" ht="27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4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customFormat="false" ht="27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4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customFormat="false" ht="27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4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customFormat="false" ht="27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4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customFormat="false" ht="27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4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customFormat="false" ht="27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4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customFormat="false" ht="27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4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customFormat="false" ht="27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4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customFormat="false" ht="27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customFormat="false" ht="27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customFormat="false" ht="27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customFormat="false" ht="27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customFormat="false" ht="27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4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customFormat="false" ht="27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4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customFormat="false" ht="27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customFormat="false" ht="27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customFormat="false" ht="27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customFormat="false" ht="27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customFormat="false" ht="27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customFormat="false" ht="27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customFormat="false" ht="27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customFormat="false" ht="27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customFormat="false" ht="27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customFormat="false" ht="27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customFormat="false" ht="27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customFormat="false" ht="27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customFormat="false" ht="27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customFormat="false" ht="27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customFormat="false" ht="27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customFormat="false" ht="27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customFormat="false" ht="27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4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customFormat="false" ht="27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4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customFormat="false" ht="27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4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customFormat="false" ht="27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4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customFormat="false" ht="27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4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customFormat="false" ht="27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4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customFormat="false" ht="27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4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customFormat="false" ht="27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4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customFormat="false" ht="27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4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customFormat="false" ht="27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4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customFormat="false" ht="27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4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customFormat="false" ht="27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4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customFormat="false" ht="27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4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customFormat="false" ht="27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4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customFormat="false" ht="27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4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customFormat="false" ht="27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4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customFormat="false" ht="27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4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customFormat="false" ht="27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4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customFormat="false" ht="27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4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customFormat="false" ht="27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4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customFormat="false" ht="27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4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customFormat="false" ht="27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4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customFormat="false" ht="27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4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customFormat="false" ht="27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4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customFormat="false" ht="27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4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customFormat="false" ht="27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4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customFormat="false" ht="27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4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customFormat="false" ht="27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4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customFormat="false" ht="27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4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customFormat="false" ht="27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4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customFormat="false" ht="27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4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customFormat="false" ht="27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4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customFormat="false" ht="27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4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customFormat="false" ht="27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4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customFormat="false" ht="27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4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customFormat="false" ht="27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4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customFormat="false" ht="27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4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customFormat="false" ht="27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4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customFormat="false" ht="27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4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customFormat="false" ht="27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4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customFormat="false" ht="27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4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customFormat="false" ht="27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4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customFormat="false" ht="27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customFormat="false" ht="27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4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customFormat="false" ht="27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4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customFormat="false" ht="27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customFormat="false" ht="27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4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customFormat="false" ht="27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4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customFormat="false" ht="27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4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customFormat="false" ht="27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4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customFormat="false" ht="27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4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customFormat="false" ht="27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4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customFormat="false" ht="27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4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customFormat="false" ht="27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4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customFormat="false" ht="27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4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customFormat="false" ht="27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4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customFormat="false" ht="27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4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customFormat="false" ht="27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4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customFormat="false" ht="27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4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customFormat="false" ht="27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4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customFormat="false" ht="27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4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customFormat="false" ht="27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4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customFormat="false" ht="27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4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customFormat="false" ht="27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4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customFormat="false" ht="27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4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customFormat="false" ht="27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4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customFormat="false" ht="27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4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customFormat="false" ht="27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4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customFormat="false" ht="27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4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customFormat="false" ht="27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4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customFormat="false" ht="27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4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customFormat="false" ht="27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4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customFormat="false" ht="27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4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customFormat="false" ht="27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4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customFormat="false" ht="27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4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customFormat="false" ht="27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4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customFormat="false" ht="27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4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customFormat="false" ht="27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4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customFormat="false" ht="27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4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customFormat="false" ht="27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4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customFormat="false" ht="27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4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customFormat="false" ht="27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4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customFormat="false" ht="27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4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customFormat="false" ht="27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4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customFormat="false" ht="27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4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customFormat="false" ht="27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4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customFormat="false" ht="27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4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customFormat="false" ht="27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4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customFormat="false" ht="27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4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customFormat="false" ht="27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4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customFormat="false" ht="27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4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customFormat="false" ht="27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4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customFormat="false" ht="27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4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customFormat="false" ht="27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4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customFormat="false" ht="27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4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customFormat="false" ht="27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4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customFormat="false" ht="27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4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customFormat="false" ht="27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4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customFormat="false" ht="27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4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customFormat="false" ht="27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4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customFormat="false" ht="27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4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customFormat="false" ht="27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4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customFormat="false" ht="27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4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customFormat="false" ht="27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4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customFormat="false" ht="27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4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customFormat="false" ht="27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4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customFormat="false" ht="27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4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customFormat="false" ht="27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4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customFormat="false" ht="27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4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customFormat="false" ht="27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4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customFormat="false" ht="27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4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customFormat="false" ht="27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4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customFormat="false" ht="27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4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customFormat="false" ht="27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4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customFormat="false" ht="27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4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customFormat="false" ht="27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4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customFormat="false" ht="27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4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customFormat="false" ht="27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4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customFormat="false" ht="27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4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customFormat="false" ht="27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4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customFormat="false" ht="27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4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customFormat="false" ht="27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4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customFormat="false" ht="27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4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customFormat="false" ht="27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4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customFormat="false" ht="27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4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customFormat="false" ht="27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4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customFormat="false" ht="27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4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customFormat="false" ht="27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4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customFormat="false" ht="27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4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customFormat="false" ht="27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4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customFormat="false" ht="27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customFormat="false" ht="27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customFormat="false" ht="27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4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customFormat="false" ht="27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4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customFormat="false" ht="27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4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customFormat="false" ht="27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4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customFormat="false" ht="27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4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customFormat="false" ht="27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4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customFormat="false" ht="27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4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customFormat="false" ht="27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4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customFormat="false" ht="27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4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customFormat="false" ht="27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4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customFormat="false" ht="27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4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customFormat="false" ht="27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4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customFormat="false" ht="27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4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customFormat="false" ht="27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4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customFormat="false" ht="27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4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customFormat="false" ht="27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4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customFormat="false" ht="27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4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customFormat="false" ht="27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4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customFormat="false" ht="27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4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customFormat="false" ht="27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4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customFormat="false" ht="27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4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</sheetData>
  <sheetProtection sheet="true" password="913f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328125" defaultRowHeight="15" zeroHeight="false" outlineLevelRow="0" outlineLevelCol="0"/>
  <cols>
    <col collapsed="false" customWidth="true" hidden="false" outlineLevel="0" max="1" min="1" style="0" width="69"/>
    <col collapsed="false" customWidth="true" hidden="false" outlineLevel="0" max="2" min="2" style="0" width="18.76"/>
    <col collapsed="false" customWidth="true" hidden="false" outlineLevel="0" max="3" min="3" style="0" width="21.13"/>
    <col collapsed="false" customWidth="true" hidden="false" outlineLevel="0" max="4" min="4" style="0" width="25.75"/>
    <col collapsed="false" customWidth="true" hidden="false" outlineLevel="0" max="5" min="5" style="0" width="26.13"/>
    <col collapsed="false" customWidth="true" hidden="false" outlineLevel="0" max="6" min="6" style="0" width="26"/>
    <col collapsed="false" customWidth="true" hidden="false" outlineLevel="0" max="7" min="7" style="0" width="23.13"/>
    <col collapsed="false" customWidth="true" hidden="false" outlineLevel="0" max="8" min="8" style="0" width="22.38"/>
    <col collapsed="false" customWidth="true" hidden="false" outlineLevel="0" max="9" min="9" style="0" width="19.5"/>
    <col collapsed="false" customWidth="true" hidden="false" outlineLevel="0" max="10" min="10" style="0" width="26.88"/>
    <col collapsed="false" customWidth="true" hidden="false" outlineLevel="0" max="11" min="11" style="0" width="16.63"/>
    <col collapsed="false" customWidth="true" hidden="false" outlineLevel="0" max="12" min="12" style="0" width="16"/>
    <col collapsed="false" customWidth="true" hidden="false" outlineLevel="0" max="13" min="13" style="0" width="14.87"/>
    <col collapsed="false" customWidth="true" hidden="false" outlineLevel="0" max="14" min="14" style="0" width="21"/>
    <col collapsed="false" customWidth="true" hidden="false" outlineLevel="0" max="34" min="15" style="0" width="10.5"/>
  </cols>
  <sheetData>
    <row r="1" customFormat="false" ht="27.75" hidden="false" customHeight="true" outlineLevel="0" collapsed="false">
      <c r="A1" s="1" t="s">
        <v>0</v>
      </c>
      <c r="B1" s="1" t="s">
        <v>1</v>
      </c>
      <c r="C1" s="1" t="s">
        <v>2</v>
      </c>
      <c r="D1" s="26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6" t="s">
        <v>11</v>
      </c>
      <c r="L1" s="6" t="s">
        <v>12</v>
      </c>
      <c r="M1" s="7" t="s">
        <v>121</v>
      </c>
      <c r="N1" s="6" t="s">
        <v>14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customFormat="false" ht="27.75" hidden="false" customHeight="true" outlineLevel="0" collapsed="false">
      <c r="A2" s="8" t="s">
        <v>67</v>
      </c>
      <c r="B2" s="8" t="s">
        <v>20</v>
      </c>
      <c r="C2" s="8"/>
      <c r="D2" s="21" t="n">
        <v>2.95</v>
      </c>
      <c r="E2" s="10" t="n">
        <v>3.99</v>
      </c>
      <c r="F2" s="10" t="n">
        <v>4.59</v>
      </c>
      <c r="G2" s="10" t="n">
        <v>4.99</v>
      </c>
      <c r="H2" s="10" t="n">
        <v>4.99</v>
      </c>
      <c r="I2" s="10" t="n">
        <v>4.69</v>
      </c>
      <c r="J2" s="10" t="n">
        <v>2.99</v>
      </c>
      <c r="K2" s="11" t="n">
        <f aca="false">MIN(D2:J2)</f>
        <v>2.95</v>
      </c>
      <c r="L2" s="11" t="n">
        <f aca="false">MAX(D2:J2)</f>
        <v>4.99</v>
      </c>
      <c r="M2" s="12" t="n">
        <f aca="false">L2/K2-1</f>
        <v>0.691525423728814</v>
      </c>
      <c r="N2" s="11" t="n">
        <f aca="false">AVERAGE(D2:J2)</f>
        <v>4.17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customFormat="false" ht="27.75" hidden="false" customHeight="true" outlineLevel="0" collapsed="false">
      <c r="A3" s="8" t="s">
        <v>82</v>
      </c>
      <c r="B3" s="8" t="s">
        <v>56</v>
      </c>
      <c r="C3" s="8" t="s">
        <v>81</v>
      </c>
      <c r="D3" s="21" t="n">
        <v>3.79</v>
      </c>
      <c r="E3" s="10" t="n">
        <v>3.45</v>
      </c>
      <c r="F3" s="10" t="s">
        <v>18</v>
      </c>
      <c r="G3" s="10" t="n">
        <v>3.79</v>
      </c>
      <c r="H3" s="10" t="s">
        <v>18</v>
      </c>
      <c r="I3" s="10" t="s">
        <v>18</v>
      </c>
      <c r="J3" s="10" t="n">
        <v>3.29</v>
      </c>
      <c r="K3" s="11" t="n">
        <f aca="false">MIN(D3:J3)</f>
        <v>3.29</v>
      </c>
      <c r="L3" s="11" t="n">
        <f aca="false">MAX(D3:J3)</f>
        <v>3.79</v>
      </c>
      <c r="M3" s="12" t="n">
        <f aca="false">L3/K3-1</f>
        <v>0.151975683890577</v>
      </c>
      <c r="N3" s="11" t="n">
        <f aca="false">AVERAGE(D3:J3)</f>
        <v>3.58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customFormat="false" ht="27.75" hidden="false" customHeight="true" outlineLevel="0" collapsed="false">
      <c r="A4" s="8" t="s">
        <v>85</v>
      </c>
      <c r="B4" s="8" t="s">
        <v>56</v>
      </c>
      <c r="C4" s="8" t="s">
        <v>119</v>
      </c>
      <c r="D4" s="21" t="n">
        <v>5.15</v>
      </c>
      <c r="E4" s="10" t="n">
        <v>4.99</v>
      </c>
      <c r="F4" s="10" t="s">
        <v>18</v>
      </c>
      <c r="G4" s="10" t="n">
        <v>4.99</v>
      </c>
      <c r="H4" s="10" t="n">
        <v>4.95</v>
      </c>
      <c r="I4" s="10" t="n">
        <v>4.99</v>
      </c>
      <c r="J4" s="10" t="n">
        <v>4.99</v>
      </c>
      <c r="K4" s="11" t="n">
        <f aca="false">MIN(D4:J4)</f>
        <v>4.95</v>
      </c>
      <c r="L4" s="11" t="n">
        <f aca="false">MAX(D4:J4)</f>
        <v>5.15</v>
      </c>
      <c r="M4" s="12" t="n">
        <f aca="false">L4/K4-1</f>
        <v>0.0404040404040404</v>
      </c>
      <c r="N4" s="11" t="n">
        <f aca="false">AVERAGE(D4:J4)</f>
        <v>5.01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customFormat="false" ht="27.75" hidden="false" customHeight="true" outlineLevel="0" collapsed="false">
      <c r="A5" s="16" t="s">
        <v>106</v>
      </c>
      <c r="B5" s="8" t="s">
        <v>107</v>
      </c>
      <c r="C5" s="8" t="s">
        <v>108</v>
      </c>
      <c r="D5" s="21" t="n">
        <v>5.85</v>
      </c>
      <c r="E5" s="10" t="s">
        <v>18</v>
      </c>
      <c r="F5" s="10" t="s">
        <v>18</v>
      </c>
      <c r="G5" s="10" t="s">
        <v>18</v>
      </c>
      <c r="H5" s="10" t="s">
        <v>18</v>
      </c>
      <c r="I5" s="10" t="s">
        <v>18</v>
      </c>
      <c r="J5" s="10" t="n">
        <v>4.99</v>
      </c>
      <c r="K5" s="11" t="n">
        <f aca="false">MIN(D5:J5)</f>
        <v>4.99</v>
      </c>
      <c r="L5" s="11" t="n">
        <f aca="false">MAX(D5:J5)</f>
        <v>5.85</v>
      </c>
      <c r="M5" s="12" t="n">
        <f aca="false">L5/K5-1</f>
        <v>0.172344689378757</v>
      </c>
      <c r="N5" s="11" t="n">
        <f aca="false">AVERAGE(D5:J5)</f>
        <v>5.42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customFormat="false" ht="27.75" hidden="false" customHeight="true" outlineLevel="0" collapsed="false">
      <c r="A6" s="8" t="s">
        <v>87</v>
      </c>
      <c r="B6" s="8" t="s">
        <v>88</v>
      </c>
      <c r="C6" s="8" t="s">
        <v>89</v>
      </c>
      <c r="D6" s="21" t="n">
        <v>5.99</v>
      </c>
      <c r="E6" s="10" t="n">
        <v>6.19</v>
      </c>
      <c r="F6" s="10" t="s">
        <v>18</v>
      </c>
      <c r="G6" s="10" t="s">
        <v>18</v>
      </c>
      <c r="H6" s="10" t="n">
        <v>5.39</v>
      </c>
      <c r="I6" s="10" t="n">
        <v>5.79</v>
      </c>
      <c r="J6" s="10" t="n">
        <v>4.79</v>
      </c>
      <c r="K6" s="11" t="n">
        <f aca="false">MIN(D6:J6)</f>
        <v>4.79</v>
      </c>
      <c r="L6" s="11" t="n">
        <f aca="false">MAX(D6:J6)</f>
        <v>6.19</v>
      </c>
      <c r="M6" s="12" t="n">
        <f aca="false">L6/K6-1</f>
        <v>0.292275574112735</v>
      </c>
      <c r="N6" s="11" t="n">
        <f aca="false">AVERAGE(D6:J6)</f>
        <v>5.63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customFormat="false" ht="27.75" hidden="false" customHeight="true" outlineLevel="0" collapsed="false">
      <c r="A7" s="16" t="s">
        <v>116</v>
      </c>
      <c r="B7" s="8" t="s">
        <v>115</v>
      </c>
      <c r="C7" s="8" t="s">
        <v>95</v>
      </c>
      <c r="D7" s="21" t="n">
        <v>6.18</v>
      </c>
      <c r="E7" s="10" t="s">
        <v>18</v>
      </c>
      <c r="F7" s="10" t="n">
        <v>4.29</v>
      </c>
      <c r="G7" s="10" t="n">
        <v>4.98</v>
      </c>
      <c r="H7" s="10" t="s">
        <v>18</v>
      </c>
      <c r="I7" s="10" t="n">
        <v>5.99</v>
      </c>
      <c r="J7" s="10" t="n">
        <v>4.18</v>
      </c>
      <c r="K7" s="11" t="n">
        <f aca="false">MIN(D7:J7)</f>
        <v>4.18</v>
      </c>
      <c r="L7" s="11" t="n">
        <f aca="false">MAX(D7:J7)</f>
        <v>6.18</v>
      </c>
      <c r="M7" s="12" t="n">
        <f aca="false">L7/K7-1</f>
        <v>0.478468899521531</v>
      </c>
      <c r="N7" s="11" t="n">
        <f aca="false">AVERAGE(D7:J7)</f>
        <v>5.124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customFormat="false" ht="27.75" hidden="false" customHeight="true" outlineLevel="0" collapsed="false">
      <c r="A8" s="8" t="s">
        <v>83</v>
      </c>
      <c r="B8" s="8" t="s">
        <v>84</v>
      </c>
      <c r="C8" s="8" t="s">
        <v>79</v>
      </c>
      <c r="D8" s="21" t="n">
        <v>6.49</v>
      </c>
      <c r="E8" s="10" t="s">
        <v>18</v>
      </c>
      <c r="F8" s="10" t="n">
        <v>7.19</v>
      </c>
      <c r="G8" s="10" t="s">
        <v>18</v>
      </c>
      <c r="H8" s="10" t="n">
        <v>8.01</v>
      </c>
      <c r="I8" s="10" t="s">
        <v>18</v>
      </c>
      <c r="J8" s="10" t="n">
        <v>7.29</v>
      </c>
      <c r="K8" s="11" t="n">
        <f aca="false">MIN(D8:J8)</f>
        <v>6.49</v>
      </c>
      <c r="L8" s="11" t="n">
        <f aca="false">MAX(D8:J8)</f>
        <v>8.01</v>
      </c>
      <c r="M8" s="12" t="n">
        <f aca="false">L8/K8-1</f>
        <v>0.234206471494607</v>
      </c>
      <c r="N8" s="11" t="n">
        <f aca="false">AVERAGE(D8:J8)</f>
        <v>7.245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customFormat="false" ht="27.75" hidden="false" customHeight="true" outlineLevel="0" collapsed="false">
      <c r="A9" s="16" t="s">
        <v>103</v>
      </c>
      <c r="B9" s="8" t="s">
        <v>104</v>
      </c>
      <c r="C9" s="8" t="s">
        <v>105</v>
      </c>
      <c r="D9" s="21" t="n">
        <v>6.79</v>
      </c>
      <c r="E9" s="10" t="n">
        <v>5.99</v>
      </c>
      <c r="F9" s="10" t="s">
        <v>18</v>
      </c>
      <c r="G9" s="10" t="s">
        <v>18</v>
      </c>
      <c r="H9" s="10" t="s">
        <v>18</v>
      </c>
      <c r="I9" s="10" t="n">
        <v>5.99</v>
      </c>
      <c r="J9" s="10" t="n">
        <v>5.49</v>
      </c>
      <c r="K9" s="11" t="n">
        <f aca="false">MIN(D9:J9)</f>
        <v>5.49</v>
      </c>
      <c r="L9" s="11" t="n">
        <f aca="false">MAX(D9:J9)</f>
        <v>6.79</v>
      </c>
      <c r="M9" s="12" t="n">
        <f aca="false">L9/K9-1</f>
        <v>0.236794171220401</v>
      </c>
      <c r="N9" s="11" t="n">
        <f aca="false">AVERAGE(D9:J9)</f>
        <v>6.065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customFormat="false" ht="27.75" hidden="false" customHeight="true" outlineLevel="0" collapsed="false">
      <c r="A10" s="8" t="s">
        <v>78</v>
      </c>
      <c r="B10" s="8" t="s">
        <v>76</v>
      </c>
      <c r="C10" s="8" t="s">
        <v>79</v>
      </c>
      <c r="D10" s="21" t="n">
        <v>7.79</v>
      </c>
      <c r="E10" s="10" t="s">
        <v>18</v>
      </c>
      <c r="F10" s="10" t="s">
        <v>18</v>
      </c>
      <c r="G10" s="10" t="s">
        <v>18</v>
      </c>
      <c r="H10" s="10" t="n">
        <v>10.29</v>
      </c>
      <c r="I10" s="10" t="s">
        <v>18</v>
      </c>
      <c r="J10" s="10" t="n">
        <v>8.25</v>
      </c>
      <c r="K10" s="11" t="n">
        <f aca="false">MIN(D10:J10)</f>
        <v>7.79</v>
      </c>
      <c r="L10" s="11" t="n">
        <f aca="false">MAX(D10:J10)</f>
        <v>10.29</v>
      </c>
      <c r="M10" s="12" t="n">
        <f aca="false">L10/K10-1</f>
        <v>0.320924261874198</v>
      </c>
      <c r="N10" s="11" t="n">
        <f aca="false">AVERAGE(D10:J10)</f>
        <v>8.77666666666667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customFormat="false" ht="27.75" hidden="false" customHeight="true" outlineLevel="0" collapsed="false">
      <c r="A11" s="16" t="s">
        <v>109</v>
      </c>
      <c r="B11" s="8" t="s">
        <v>110</v>
      </c>
      <c r="C11" s="8" t="s">
        <v>102</v>
      </c>
      <c r="D11" s="21" t="n">
        <v>7.85</v>
      </c>
      <c r="E11" s="10" t="n">
        <v>6.29</v>
      </c>
      <c r="F11" s="10" t="n">
        <v>7.19</v>
      </c>
      <c r="G11" s="10" t="n">
        <v>6.59</v>
      </c>
      <c r="H11" s="10" t="n">
        <v>6.79</v>
      </c>
      <c r="I11" s="10" t="n">
        <v>6.99</v>
      </c>
      <c r="J11" s="10" t="n">
        <v>6.59</v>
      </c>
      <c r="K11" s="11" t="n">
        <f aca="false">MIN(D11:J11)</f>
        <v>6.29</v>
      </c>
      <c r="L11" s="11" t="n">
        <f aca="false">MAX(D11:J11)</f>
        <v>7.85</v>
      </c>
      <c r="M11" s="12" t="n">
        <f aca="false">L11/K11-1</f>
        <v>0.248012718600954</v>
      </c>
      <c r="N11" s="11" t="n">
        <f aca="false">AVERAGE(D11:J11)</f>
        <v>6.89857142857143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customFormat="false" ht="27.75" hidden="false" customHeight="true" outlineLevel="0" collapsed="false">
      <c r="A12" s="8" t="s">
        <v>86</v>
      </c>
      <c r="B12" s="8" t="s">
        <v>84</v>
      </c>
      <c r="C12" s="8" t="s">
        <v>119</v>
      </c>
      <c r="D12" s="21" t="n">
        <v>7.95</v>
      </c>
      <c r="E12" s="10" t="s">
        <v>18</v>
      </c>
      <c r="F12" s="10" t="n">
        <v>9.19</v>
      </c>
      <c r="G12" s="10" t="n">
        <v>9.98</v>
      </c>
      <c r="H12" s="10" t="n">
        <v>7.99</v>
      </c>
      <c r="I12" s="10" t="n">
        <v>8.99</v>
      </c>
      <c r="J12" s="10" t="n">
        <v>7.99</v>
      </c>
      <c r="K12" s="11" t="n">
        <f aca="false">MIN(D12:J12)</f>
        <v>7.95</v>
      </c>
      <c r="L12" s="11" t="n">
        <f aca="false">MAX(D12:J12)</f>
        <v>9.98</v>
      </c>
      <c r="M12" s="12" t="n">
        <f aca="false">L12/K12-1</f>
        <v>0.255345911949686</v>
      </c>
      <c r="N12" s="11" t="n">
        <f aca="false">AVERAGE(D12:J12)</f>
        <v>8.68166666666667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customFormat="false" ht="27.75" hidden="false" customHeight="true" outlineLevel="0" collapsed="false">
      <c r="A13" s="8" t="s">
        <v>65</v>
      </c>
      <c r="B13" s="8" t="s">
        <v>66</v>
      </c>
      <c r="C13" s="8"/>
      <c r="D13" s="21" t="n">
        <v>7.98</v>
      </c>
      <c r="E13" s="10" t="n">
        <v>7.99</v>
      </c>
      <c r="F13" s="10" t="n">
        <v>8.99</v>
      </c>
      <c r="G13" s="10" t="n">
        <v>9.99</v>
      </c>
      <c r="H13" s="10" t="s">
        <v>18</v>
      </c>
      <c r="I13" s="10" t="n">
        <v>11.9</v>
      </c>
      <c r="J13" s="10" t="n">
        <v>8.99</v>
      </c>
      <c r="K13" s="11" t="n">
        <f aca="false">MIN(D13:J13)</f>
        <v>7.98</v>
      </c>
      <c r="L13" s="11" t="n">
        <f aca="false">MAX(D13:J13)</f>
        <v>11.9</v>
      </c>
      <c r="M13" s="12" t="n">
        <f aca="false">L13/K13-1</f>
        <v>0.491228070175439</v>
      </c>
      <c r="N13" s="11" t="n">
        <f aca="false">AVERAGE(D13:J13)</f>
        <v>9.30666666666667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customFormat="false" ht="27.75" hidden="false" customHeight="true" outlineLevel="0" collapsed="false">
      <c r="A14" s="8" t="s">
        <v>69</v>
      </c>
      <c r="B14" s="8" t="s">
        <v>20</v>
      </c>
      <c r="C14" s="8"/>
      <c r="D14" s="21" t="n">
        <v>7.98</v>
      </c>
      <c r="E14" s="10" t="n">
        <v>9.99</v>
      </c>
      <c r="F14" s="10" t="n">
        <v>9.99</v>
      </c>
      <c r="G14" s="10" t="s">
        <v>18</v>
      </c>
      <c r="H14" s="10" t="n">
        <v>14.9</v>
      </c>
      <c r="I14" s="10" t="s">
        <v>18</v>
      </c>
      <c r="J14" s="10" t="n">
        <v>9.99</v>
      </c>
      <c r="K14" s="11" t="n">
        <f aca="false">MIN(D14:J14)</f>
        <v>7.98</v>
      </c>
      <c r="L14" s="11" t="n">
        <f aca="false">MAX(D14:J14)</f>
        <v>14.9</v>
      </c>
      <c r="M14" s="15" t="n">
        <f aca="false">L14/K14-1</f>
        <v>0.867167919799499</v>
      </c>
      <c r="N14" s="11" t="n">
        <f aca="false">AVERAGE(D14:J14)</f>
        <v>10.57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customFormat="false" ht="27.75" hidden="false" customHeight="true" outlineLevel="0" collapsed="false">
      <c r="A15" s="8" t="s">
        <v>87</v>
      </c>
      <c r="B15" s="8" t="s">
        <v>88</v>
      </c>
      <c r="C15" s="8" t="s">
        <v>90</v>
      </c>
      <c r="D15" s="21" t="n">
        <v>7.98</v>
      </c>
      <c r="E15" s="10" t="n">
        <v>9.09</v>
      </c>
      <c r="F15" s="10" t="n">
        <v>5.99</v>
      </c>
      <c r="G15" s="10" t="n">
        <v>7.79</v>
      </c>
      <c r="H15" s="10" t="n">
        <v>7.59</v>
      </c>
      <c r="I15" s="10" t="n">
        <v>7.79</v>
      </c>
      <c r="J15" s="10" t="n">
        <v>5.99</v>
      </c>
      <c r="K15" s="11" t="n">
        <f aca="false">MIN(D15:J15)</f>
        <v>5.99</v>
      </c>
      <c r="L15" s="11" t="n">
        <f aca="false">MAX(D15:J15)</f>
        <v>9.09</v>
      </c>
      <c r="M15" s="12" t="n">
        <f aca="false">L15/K15-1</f>
        <v>0.517529215358932</v>
      </c>
      <c r="N15" s="11" t="n">
        <f aca="false">AVERAGE(D15:J15)</f>
        <v>7.46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customFormat="false" ht="27.75" hidden="false" customHeight="true" outlineLevel="0" collapsed="false">
      <c r="A16" s="8" t="s">
        <v>58</v>
      </c>
      <c r="B16" s="8" t="s">
        <v>38</v>
      </c>
      <c r="C16" s="8" t="s">
        <v>59</v>
      </c>
      <c r="D16" s="21" t="n">
        <v>8.85</v>
      </c>
      <c r="E16" s="10" t="n">
        <v>7.75</v>
      </c>
      <c r="F16" s="10" t="s">
        <v>18</v>
      </c>
      <c r="G16" s="10" t="s">
        <v>18</v>
      </c>
      <c r="H16" s="10" t="s">
        <v>18</v>
      </c>
      <c r="I16" s="10" t="n">
        <v>9.89</v>
      </c>
      <c r="J16" s="10" t="s">
        <v>18</v>
      </c>
      <c r="K16" s="11" t="n">
        <f aca="false">MIN(D16:J16)</f>
        <v>7.75</v>
      </c>
      <c r="L16" s="11" t="n">
        <f aca="false">MAX(D16:J16)</f>
        <v>9.89</v>
      </c>
      <c r="M16" s="12" t="n">
        <f aca="false">L16/K16-1</f>
        <v>0.276129032258065</v>
      </c>
      <c r="N16" s="11" t="n">
        <f aca="false">AVERAGE(D16:J16)</f>
        <v>8.83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customFormat="false" ht="27.75" hidden="false" customHeight="true" outlineLevel="0" collapsed="false">
      <c r="A17" s="16" t="s">
        <v>62</v>
      </c>
      <c r="B17" s="8" t="s">
        <v>63</v>
      </c>
      <c r="C17" s="16" t="s">
        <v>57</v>
      </c>
      <c r="D17" s="21" t="n">
        <v>9.15</v>
      </c>
      <c r="E17" s="10" t="n">
        <v>6.29</v>
      </c>
      <c r="F17" s="10" t="n">
        <v>8.29</v>
      </c>
      <c r="G17" s="10" t="n">
        <v>7.49</v>
      </c>
      <c r="H17" s="10" t="n">
        <v>7.81</v>
      </c>
      <c r="I17" s="10" t="n">
        <v>9.89</v>
      </c>
      <c r="J17" s="10" t="n">
        <v>8.99</v>
      </c>
      <c r="K17" s="11" t="n">
        <f aca="false">MIN(D17:J17)</f>
        <v>6.29</v>
      </c>
      <c r="L17" s="11" t="n">
        <f aca="false">MAX(D17:J17)</f>
        <v>9.89</v>
      </c>
      <c r="M17" s="12" t="n">
        <f aca="false">L17/K17-1</f>
        <v>0.572337042925278</v>
      </c>
      <c r="N17" s="11" t="n">
        <f aca="false">AVERAGE(D17:J17)</f>
        <v>8.27285714285714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customFormat="false" ht="27.75" hidden="false" customHeight="true" outlineLevel="0" collapsed="false">
      <c r="A18" s="8" t="s">
        <v>75</v>
      </c>
      <c r="B18" s="8" t="s">
        <v>76</v>
      </c>
      <c r="C18" s="8" t="s">
        <v>119</v>
      </c>
      <c r="D18" s="21" t="n">
        <v>9.98</v>
      </c>
      <c r="E18" s="10" t="n">
        <v>8.99</v>
      </c>
      <c r="F18" s="10" t="n">
        <v>9.39</v>
      </c>
      <c r="G18" s="10" t="n">
        <v>8.99</v>
      </c>
      <c r="H18" s="10" t="n">
        <v>9.29</v>
      </c>
      <c r="I18" s="10" t="n">
        <v>9.59</v>
      </c>
      <c r="J18" s="10" t="n">
        <v>9.29</v>
      </c>
      <c r="K18" s="11" t="n">
        <f aca="false">MIN(D18:J18)</f>
        <v>8.99</v>
      </c>
      <c r="L18" s="11" t="n">
        <f aca="false">MAX(D18:J18)</f>
        <v>9.98</v>
      </c>
      <c r="M18" s="12" t="n">
        <f aca="false">L18/K18-1</f>
        <v>0.110122358175751</v>
      </c>
      <c r="N18" s="11" t="n">
        <f aca="false">AVERAGE(D18:J18)</f>
        <v>9.36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customFormat="false" ht="27.75" hidden="false" customHeight="true" outlineLevel="0" collapsed="false">
      <c r="A19" s="16" t="s">
        <v>93</v>
      </c>
      <c r="B19" s="8" t="s">
        <v>94</v>
      </c>
      <c r="C19" s="8" t="s">
        <v>95</v>
      </c>
      <c r="D19" s="21" t="n">
        <v>9.99</v>
      </c>
      <c r="E19" s="10" t="n">
        <v>9.59</v>
      </c>
      <c r="F19" s="10" t="n">
        <v>7.49</v>
      </c>
      <c r="G19" s="10" t="n">
        <v>7.98</v>
      </c>
      <c r="H19" s="10" t="n">
        <v>10.29</v>
      </c>
      <c r="I19" s="10" t="n">
        <v>8.69</v>
      </c>
      <c r="J19" s="10" t="n">
        <v>7.99</v>
      </c>
      <c r="K19" s="11" t="n">
        <f aca="false">MIN(D19:J19)</f>
        <v>7.49</v>
      </c>
      <c r="L19" s="11" t="n">
        <f aca="false">MAX(D19:J19)</f>
        <v>10.29</v>
      </c>
      <c r="M19" s="12" t="n">
        <f aca="false">L19/K19-1</f>
        <v>0.373831775700934</v>
      </c>
      <c r="N19" s="11" t="n">
        <f aca="false">AVERAGE(D19:J19)</f>
        <v>8.86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customFormat="false" ht="27.75" hidden="false" customHeight="true" outlineLevel="0" collapsed="false">
      <c r="A20" s="16" t="s">
        <v>96</v>
      </c>
      <c r="B20" s="8" t="s">
        <v>97</v>
      </c>
      <c r="C20" s="8" t="s">
        <v>98</v>
      </c>
      <c r="D20" s="21" t="n">
        <v>12.4</v>
      </c>
      <c r="E20" s="10" t="s">
        <v>18</v>
      </c>
      <c r="F20" s="10" t="s">
        <v>18</v>
      </c>
      <c r="G20" s="10" t="s">
        <v>18</v>
      </c>
      <c r="H20" s="10" t="n">
        <v>9.29</v>
      </c>
      <c r="I20" s="10" t="n">
        <v>9.99</v>
      </c>
      <c r="J20" s="10" t="n">
        <v>9.79</v>
      </c>
      <c r="K20" s="11" t="n">
        <f aca="false">MIN(D20:J20)</f>
        <v>9.29</v>
      </c>
      <c r="L20" s="11" t="n">
        <f aca="false">MAX(D20:J20)</f>
        <v>12.4</v>
      </c>
      <c r="M20" s="12" t="n">
        <f aca="false">L20/K20-1</f>
        <v>0.334768568353068</v>
      </c>
      <c r="N20" s="11" t="n">
        <f aca="false">AVERAGE(D20:J20)</f>
        <v>10.3675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customFormat="false" ht="27.75" hidden="false" customHeight="true" outlineLevel="0" collapsed="false">
      <c r="A21" s="16" t="s">
        <v>111</v>
      </c>
      <c r="B21" s="8" t="s">
        <v>112</v>
      </c>
      <c r="C21" s="8" t="s">
        <v>95</v>
      </c>
      <c r="D21" s="21" t="n">
        <v>13.3</v>
      </c>
      <c r="E21" s="10" t="n">
        <v>11.69</v>
      </c>
      <c r="F21" s="10" t="n">
        <v>12.29</v>
      </c>
      <c r="G21" s="10" t="n">
        <v>11.79</v>
      </c>
      <c r="H21" s="10" t="s">
        <v>18</v>
      </c>
      <c r="I21" s="10" t="n">
        <v>12.49</v>
      </c>
      <c r="J21" s="10" t="n">
        <v>12.49</v>
      </c>
      <c r="K21" s="11" t="n">
        <f aca="false">MIN(D21:J21)</f>
        <v>11.69</v>
      </c>
      <c r="L21" s="11" t="n">
        <f aca="false">MAX(D21:J21)</f>
        <v>13.3</v>
      </c>
      <c r="M21" s="12" t="n">
        <f aca="false">L21/K21-1</f>
        <v>0.137724550898204</v>
      </c>
      <c r="N21" s="11" t="n">
        <f aca="false">AVERAGE(D21:J21)</f>
        <v>12.3416666666667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customFormat="false" ht="27.75" hidden="false" customHeight="true" outlineLevel="0" collapsed="false">
      <c r="A22" s="8" t="s">
        <v>32</v>
      </c>
      <c r="B22" s="8" t="s">
        <v>35</v>
      </c>
      <c r="C22" s="8" t="s">
        <v>34</v>
      </c>
      <c r="D22" s="21" t="n">
        <v>20.9</v>
      </c>
      <c r="E22" s="10" t="n">
        <v>21.99</v>
      </c>
      <c r="F22" s="10" t="n">
        <v>21.99</v>
      </c>
      <c r="G22" s="10" t="n">
        <v>21.99</v>
      </c>
      <c r="H22" s="10" t="n">
        <v>21.99</v>
      </c>
      <c r="I22" s="10" t="n">
        <v>19.9</v>
      </c>
      <c r="J22" s="10" t="n">
        <v>19.9</v>
      </c>
      <c r="K22" s="11" t="n">
        <f aca="false">MIN(D22:J22)</f>
        <v>19.9</v>
      </c>
      <c r="L22" s="11" t="n">
        <f aca="false">MAX(D22:J22)</f>
        <v>21.99</v>
      </c>
      <c r="M22" s="12" t="n">
        <f aca="false">L22/K22-1</f>
        <v>0.105025125628141</v>
      </c>
      <c r="N22" s="11" t="n">
        <f aca="false">AVERAGE(D22:J22)</f>
        <v>21.2371428571429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customFormat="false" ht="27.75" hidden="false" customHeight="true" outlineLevel="0" collapsed="false">
      <c r="A23" s="8" t="s">
        <v>36</v>
      </c>
      <c r="B23" s="8" t="s">
        <v>35</v>
      </c>
      <c r="C23" s="8" t="s">
        <v>34</v>
      </c>
      <c r="D23" s="21" t="n">
        <v>20.9</v>
      </c>
      <c r="E23" s="10" t="n">
        <v>21.99</v>
      </c>
      <c r="F23" s="10" t="n">
        <v>21.99</v>
      </c>
      <c r="G23" s="10" t="n">
        <v>21.99</v>
      </c>
      <c r="H23" s="10" t="n">
        <v>29.99</v>
      </c>
      <c r="I23" s="10" t="n">
        <v>19.9</v>
      </c>
      <c r="J23" s="10" t="n">
        <v>19.9</v>
      </c>
      <c r="K23" s="11" t="n">
        <f aca="false">MIN(D23:J23)</f>
        <v>19.9</v>
      </c>
      <c r="L23" s="11" t="n">
        <f aca="false">MAX(D23:J23)</f>
        <v>29.99</v>
      </c>
      <c r="M23" s="12" t="n">
        <f aca="false">L23/K23-1</f>
        <v>0.507035175879397</v>
      </c>
      <c r="N23" s="11" t="n">
        <f aca="false">AVERAGE(D23:J23)</f>
        <v>22.38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customFormat="false" ht="27.75" hidden="false" customHeight="true" outlineLevel="0" collapsed="false">
      <c r="A24" s="8" t="s">
        <v>50</v>
      </c>
      <c r="B24" s="8" t="s">
        <v>40</v>
      </c>
      <c r="C24" s="8" t="s">
        <v>48</v>
      </c>
      <c r="D24" s="21" t="n">
        <v>22.99</v>
      </c>
      <c r="E24" s="10" t="s">
        <v>18</v>
      </c>
      <c r="F24" s="10" t="n">
        <v>22.99</v>
      </c>
      <c r="G24" s="10" t="n">
        <v>22.99</v>
      </c>
      <c r="H24" s="10" t="s">
        <v>18</v>
      </c>
      <c r="I24" s="10" t="n">
        <v>22.99</v>
      </c>
      <c r="J24" s="10" t="n">
        <v>22.99</v>
      </c>
      <c r="K24" s="11" t="n">
        <f aca="false">MIN(D24:J24)</f>
        <v>22.99</v>
      </c>
      <c r="L24" s="11" t="n">
        <f aca="false">MAX(D24:J24)</f>
        <v>22.99</v>
      </c>
      <c r="M24" s="12" t="n">
        <f aca="false">L24/K24-1</f>
        <v>0</v>
      </c>
      <c r="N24" s="11" t="n">
        <f aca="false">AVERAGE(D24:J24)</f>
        <v>22.99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customFormat="false" ht="27.75" hidden="false" customHeight="true" outlineLevel="0" collapsed="false">
      <c r="A25" s="8" t="s">
        <v>37</v>
      </c>
      <c r="B25" s="8" t="s">
        <v>38</v>
      </c>
      <c r="C25" s="8" t="s">
        <v>34</v>
      </c>
      <c r="D25" s="21" t="n">
        <v>24.95</v>
      </c>
      <c r="E25" s="10" t="s">
        <v>18</v>
      </c>
      <c r="F25" s="10" t="n">
        <v>24.99</v>
      </c>
      <c r="G25" s="10" t="s">
        <v>18</v>
      </c>
      <c r="H25" s="10" t="n">
        <v>24.99</v>
      </c>
      <c r="I25" s="10" t="n">
        <v>24.99</v>
      </c>
      <c r="J25" s="10" t="n">
        <v>23.99</v>
      </c>
      <c r="K25" s="11" t="n">
        <f aca="false">MIN(D25:J25)</f>
        <v>23.99</v>
      </c>
      <c r="L25" s="11" t="n">
        <f aca="false">MAX(D25:J25)</f>
        <v>24.99</v>
      </c>
      <c r="M25" s="12" t="n">
        <f aca="false">L25/K25-1</f>
        <v>0.0416840350145895</v>
      </c>
      <c r="N25" s="11" t="n">
        <f aca="false">AVERAGE(D25:J25)</f>
        <v>24.782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customFormat="false" ht="27.75" hidden="false" customHeight="true" outlineLevel="0" collapsed="false">
      <c r="A26" s="8" t="s">
        <v>42</v>
      </c>
      <c r="B26" s="8" t="s">
        <v>35</v>
      </c>
      <c r="C26" s="8" t="s">
        <v>43</v>
      </c>
      <c r="D26" s="21" t="n">
        <v>25.9</v>
      </c>
      <c r="E26" s="10" t="s">
        <v>18</v>
      </c>
      <c r="F26" s="10" t="n">
        <v>24.99</v>
      </c>
      <c r="G26" s="10" t="n">
        <v>24.99</v>
      </c>
      <c r="H26" s="10" t="s">
        <v>18</v>
      </c>
      <c r="I26" s="10" t="s">
        <v>18</v>
      </c>
      <c r="J26" s="10" t="n">
        <v>21.99</v>
      </c>
      <c r="K26" s="11" t="n">
        <f aca="false">MIN(D26:J26)</f>
        <v>21.99</v>
      </c>
      <c r="L26" s="11" t="n">
        <f aca="false">MAX(D26:J26)</f>
        <v>25.9</v>
      </c>
      <c r="M26" s="12" t="n">
        <f aca="false">L26/K26-1</f>
        <v>0.177808094588449</v>
      </c>
      <c r="N26" s="11" t="n">
        <f aca="false">AVERAGE(D26:J26)</f>
        <v>24.4675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customFormat="false" ht="27.75" hidden="false" customHeight="true" outlineLevel="0" collapsed="false">
      <c r="A27" s="8" t="s">
        <v>32</v>
      </c>
      <c r="B27" s="8" t="s">
        <v>35</v>
      </c>
      <c r="C27" s="8" t="s">
        <v>43</v>
      </c>
      <c r="D27" s="21" t="n">
        <v>25.9</v>
      </c>
      <c r="E27" s="10" t="s">
        <v>18</v>
      </c>
      <c r="F27" s="10" t="n">
        <v>24.99</v>
      </c>
      <c r="G27" s="10" t="s">
        <v>18</v>
      </c>
      <c r="H27" s="10" t="s">
        <v>18</v>
      </c>
      <c r="I27" s="10" t="s">
        <v>18</v>
      </c>
      <c r="J27" s="10" t="n">
        <v>21.99</v>
      </c>
      <c r="K27" s="11" t="n">
        <f aca="false">MIN(D27:J27)</f>
        <v>21.99</v>
      </c>
      <c r="L27" s="11" t="n">
        <f aca="false">MAX(D27:J27)</f>
        <v>25.9</v>
      </c>
      <c r="M27" s="12" t="n">
        <f aca="false">L27/K27-1</f>
        <v>0.177808094588449</v>
      </c>
      <c r="N27" s="11" t="n">
        <f aca="false">AVERAGE(D27:J27)</f>
        <v>24.2933333333333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customFormat="false" ht="27.75" hidden="false" customHeight="true" outlineLevel="0" collapsed="false">
      <c r="A28" s="16" t="s">
        <v>111</v>
      </c>
      <c r="B28" s="8" t="s">
        <v>112</v>
      </c>
      <c r="C28" s="8" t="s">
        <v>57</v>
      </c>
      <c r="D28" s="21" t="n">
        <v>26.8</v>
      </c>
      <c r="E28" s="10" t="s">
        <v>18</v>
      </c>
      <c r="F28" s="10" t="n">
        <v>19.99</v>
      </c>
      <c r="G28" s="10" t="s">
        <v>18</v>
      </c>
      <c r="H28" s="10" t="s">
        <v>18</v>
      </c>
      <c r="I28" s="10" t="s">
        <v>18</v>
      </c>
      <c r="J28" s="10" t="s">
        <v>18</v>
      </c>
      <c r="K28" s="11" t="n">
        <f aca="false">MIN(D28:J28)</f>
        <v>19.99</v>
      </c>
      <c r="L28" s="11" t="n">
        <f aca="false">MAX(D28:J28)</f>
        <v>26.8</v>
      </c>
      <c r="M28" s="12" t="n">
        <f aca="false">L28/K28-1</f>
        <v>0.340670335167584</v>
      </c>
      <c r="N28" s="11" t="n">
        <f aca="false">AVERAGE(D28:J28)</f>
        <v>23.395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customFormat="false" ht="27.75" hidden="false" customHeight="true" outlineLevel="0" collapsed="false">
      <c r="A29" s="8" t="s">
        <v>30</v>
      </c>
      <c r="B29" s="8" t="s">
        <v>20</v>
      </c>
      <c r="C29" s="8" t="s">
        <v>29</v>
      </c>
      <c r="D29" s="21" t="n">
        <v>29.98</v>
      </c>
      <c r="E29" s="10" t="n">
        <v>29.98</v>
      </c>
      <c r="F29" s="10" t="s">
        <v>18</v>
      </c>
      <c r="G29" s="10" t="n">
        <v>34.98</v>
      </c>
      <c r="H29" s="10" t="s">
        <v>18</v>
      </c>
      <c r="I29" s="10" t="s">
        <v>18</v>
      </c>
      <c r="J29" s="10" t="n">
        <v>34.98</v>
      </c>
      <c r="K29" s="11" t="n">
        <f aca="false">MIN(D29:J29)</f>
        <v>29.98</v>
      </c>
      <c r="L29" s="11" t="n">
        <f aca="false">MAX(D29:J29)</f>
        <v>34.98</v>
      </c>
      <c r="M29" s="12" t="n">
        <f aca="false">L29/K29-1</f>
        <v>0.166777851901267</v>
      </c>
      <c r="N29" s="11" t="n">
        <f aca="false">AVERAGE(D29:J29)</f>
        <v>32.48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customFormat="false" ht="27.75" hidden="false" customHeight="true" outlineLevel="0" collapsed="false">
      <c r="A30" s="8" t="s">
        <v>27</v>
      </c>
      <c r="B30" s="8" t="s">
        <v>20</v>
      </c>
      <c r="C30" s="8" t="s">
        <v>22</v>
      </c>
      <c r="D30" s="21" t="n">
        <v>30.99</v>
      </c>
      <c r="E30" s="10" t="n">
        <v>31.99</v>
      </c>
      <c r="F30" s="10" t="n">
        <v>30.99</v>
      </c>
      <c r="G30" s="10" t="n">
        <v>31.99</v>
      </c>
      <c r="H30" s="10" t="s">
        <v>18</v>
      </c>
      <c r="I30" s="10" t="n">
        <v>31.99</v>
      </c>
      <c r="J30" s="10" t="n">
        <v>31.99</v>
      </c>
      <c r="K30" s="11" t="n">
        <f aca="false">MIN(D30:J30)</f>
        <v>30.99</v>
      </c>
      <c r="L30" s="11" t="n">
        <f aca="false">MAX(D30:J30)</f>
        <v>31.99</v>
      </c>
      <c r="M30" s="12" t="n">
        <f aca="false">L30/K30-1</f>
        <v>0.032268473701194</v>
      </c>
      <c r="N30" s="11" t="n">
        <f aca="false">AVERAGE(D30:J30)</f>
        <v>31.6566666666667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customFormat="false" ht="27.75" hidden="false" customHeight="true" outlineLevel="0" collapsed="false">
      <c r="A31" s="8" t="s">
        <v>24</v>
      </c>
      <c r="B31" s="8" t="s">
        <v>20</v>
      </c>
      <c r="C31" s="8" t="s">
        <v>22</v>
      </c>
      <c r="D31" s="21" t="n">
        <v>31.99</v>
      </c>
      <c r="E31" s="10" t="n">
        <v>31.99</v>
      </c>
      <c r="F31" s="10" t="n">
        <v>31.99</v>
      </c>
      <c r="G31" s="10" t="s">
        <v>18</v>
      </c>
      <c r="H31" s="10" t="s">
        <v>18</v>
      </c>
      <c r="I31" s="10" t="n">
        <v>31.99</v>
      </c>
      <c r="J31" s="10" t="s">
        <v>18</v>
      </c>
      <c r="K31" s="11" t="n">
        <f aca="false">MIN(D31:J31)</f>
        <v>31.99</v>
      </c>
      <c r="L31" s="11" t="n">
        <f aca="false">MAX(D31:J31)</f>
        <v>31.99</v>
      </c>
      <c r="M31" s="12" t="n">
        <f aca="false">L31/K31-1</f>
        <v>0</v>
      </c>
      <c r="N31" s="11" t="n">
        <f aca="false">AVERAGE(D31:J31)</f>
        <v>31.99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customFormat="false" ht="27.75" hidden="false" customHeight="true" outlineLevel="0" collapsed="false">
      <c r="A32" s="8" t="s">
        <v>26</v>
      </c>
      <c r="B32" s="8" t="s">
        <v>20</v>
      </c>
      <c r="C32" s="8" t="s">
        <v>22</v>
      </c>
      <c r="D32" s="21" t="n">
        <v>31.99</v>
      </c>
      <c r="E32" s="10" t="n">
        <v>31.99</v>
      </c>
      <c r="F32" s="10" t="n">
        <v>31.99</v>
      </c>
      <c r="G32" s="10" t="n">
        <v>34.49</v>
      </c>
      <c r="H32" s="10" t="s">
        <v>18</v>
      </c>
      <c r="I32" s="10" t="n">
        <v>31.99</v>
      </c>
      <c r="J32" s="10" t="n">
        <v>31.99</v>
      </c>
      <c r="K32" s="11" t="n">
        <f aca="false">MIN(D32:J32)</f>
        <v>31.99</v>
      </c>
      <c r="L32" s="11" t="n">
        <f aca="false">MAX(D32:J32)</f>
        <v>34.49</v>
      </c>
      <c r="M32" s="12" t="n">
        <f aca="false">L32/K32-1</f>
        <v>0.0781494216942795</v>
      </c>
      <c r="N32" s="11" t="n">
        <f aca="false">AVERAGE(D32:J32)</f>
        <v>32.4066666666667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customFormat="false" ht="27.75" hidden="false" customHeight="true" outlineLevel="0" collapsed="false">
      <c r="A33" s="8" t="s">
        <v>21</v>
      </c>
      <c r="B33" s="8" t="s">
        <v>20</v>
      </c>
      <c r="C33" s="8" t="s">
        <v>22</v>
      </c>
      <c r="D33" s="21" t="n">
        <v>34.49</v>
      </c>
      <c r="E33" s="10" t="n">
        <v>34.49</v>
      </c>
      <c r="F33" s="10" t="s">
        <v>18</v>
      </c>
      <c r="G33" s="10" t="s">
        <v>18</v>
      </c>
      <c r="H33" s="10" t="s">
        <v>18</v>
      </c>
      <c r="I33" s="10" t="n">
        <v>34.99</v>
      </c>
      <c r="J33" s="10" t="s">
        <v>18</v>
      </c>
      <c r="K33" s="11" t="n">
        <f aca="false">MIN(D33:J33)</f>
        <v>34.49</v>
      </c>
      <c r="L33" s="11" t="n">
        <f aca="false">MAX(D33:J33)</f>
        <v>34.99</v>
      </c>
      <c r="M33" s="12" t="n">
        <f aca="false">L33/K33-1</f>
        <v>0.0144969556393157</v>
      </c>
      <c r="N33" s="11" t="n">
        <f aca="false">AVERAGE(D33:J33)</f>
        <v>34.6566666666667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customFormat="false" ht="27.75" hidden="false" customHeight="true" outlineLevel="0" collapsed="false">
      <c r="A34" s="8" t="s">
        <v>23</v>
      </c>
      <c r="B34" s="8" t="s">
        <v>20</v>
      </c>
      <c r="C34" s="8" t="s">
        <v>22</v>
      </c>
      <c r="D34" s="21" t="n">
        <v>34.49</v>
      </c>
      <c r="E34" s="10" t="n">
        <v>34.49</v>
      </c>
      <c r="F34" s="10" t="s">
        <v>18</v>
      </c>
      <c r="G34" s="10" t="s">
        <v>18</v>
      </c>
      <c r="H34" s="10" t="s">
        <v>18</v>
      </c>
      <c r="I34" s="10" t="n">
        <v>34.99</v>
      </c>
      <c r="J34" s="10" t="s">
        <v>18</v>
      </c>
      <c r="K34" s="11" t="n">
        <f aca="false">MIN(D34:J34)</f>
        <v>34.49</v>
      </c>
      <c r="L34" s="11" t="n">
        <f aca="false">MAX(D34:J34)</f>
        <v>34.99</v>
      </c>
      <c r="M34" s="12" t="n">
        <f aca="false">L34/K34-1</f>
        <v>0.0144969556393157</v>
      </c>
      <c r="N34" s="11" t="n">
        <f aca="false">AVERAGE(D34:J34)</f>
        <v>34.6566666666667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customFormat="false" ht="27.75" hidden="false" customHeight="true" outlineLevel="0" collapsed="false">
      <c r="A35" s="8" t="s">
        <v>45</v>
      </c>
      <c r="B35" s="8" t="s">
        <v>38</v>
      </c>
      <c r="C35" s="8" t="s">
        <v>43</v>
      </c>
      <c r="D35" s="21" t="n">
        <v>36.99</v>
      </c>
      <c r="E35" s="10" t="s">
        <v>18</v>
      </c>
      <c r="F35" s="10" t="n">
        <v>34.99</v>
      </c>
      <c r="G35" s="10" t="n">
        <v>34.99</v>
      </c>
      <c r="H35" s="10" t="s">
        <v>18</v>
      </c>
      <c r="I35" s="10" t="s">
        <v>18</v>
      </c>
      <c r="J35" s="10" t="n">
        <v>29.99</v>
      </c>
      <c r="K35" s="11" t="n">
        <f aca="false">MIN(D35:J35)</f>
        <v>29.99</v>
      </c>
      <c r="L35" s="11" t="n">
        <f aca="false">MAX(D35:J35)</f>
        <v>36.99</v>
      </c>
      <c r="M35" s="12" t="n">
        <f aca="false">L35/K35-1</f>
        <v>0.233411137045682</v>
      </c>
      <c r="N35" s="11" t="n">
        <f aca="false">AVERAGE(D35:J35)</f>
        <v>34.24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customFormat="false" ht="27.75" hidden="false" customHeight="true" outlineLevel="0" collapsed="false">
      <c r="A36" s="8" t="s">
        <v>25</v>
      </c>
      <c r="B36" s="8" t="s">
        <v>20</v>
      </c>
      <c r="C36" s="8" t="s">
        <v>22</v>
      </c>
      <c r="D36" s="21" t="n">
        <v>37.99</v>
      </c>
      <c r="E36" s="10" t="n">
        <v>37.99</v>
      </c>
      <c r="F36" s="10" t="n">
        <v>37.99</v>
      </c>
      <c r="G36" s="10" t="s">
        <v>18</v>
      </c>
      <c r="H36" s="10" t="s">
        <v>18</v>
      </c>
      <c r="I36" s="10" t="n">
        <v>37.99</v>
      </c>
      <c r="J36" s="10" t="s">
        <v>18</v>
      </c>
      <c r="K36" s="11" t="n">
        <f aca="false">MIN(D36:J36)</f>
        <v>37.99</v>
      </c>
      <c r="L36" s="11" t="n">
        <f aca="false">MAX(D36:J36)</f>
        <v>37.99</v>
      </c>
      <c r="M36" s="12" t="n">
        <f aca="false">L36/K36-1</f>
        <v>0</v>
      </c>
      <c r="N36" s="11" t="n">
        <f aca="false">AVERAGE(D36:J36)</f>
        <v>37.99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customFormat="false" ht="27.75" hidden="false" customHeight="true" outlineLevel="0" collapsed="false">
      <c r="A37" s="8" t="s">
        <v>70</v>
      </c>
      <c r="B37" s="17" t="s">
        <v>20</v>
      </c>
      <c r="C37" s="8"/>
      <c r="D37" s="21" t="n">
        <v>39.9</v>
      </c>
      <c r="E37" s="10" t="s">
        <v>18</v>
      </c>
      <c r="F37" s="10" t="n">
        <v>39.9</v>
      </c>
      <c r="G37" s="10" t="s">
        <v>18</v>
      </c>
      <c r="H37" s="10" t="n">
        <v>49.99</v>
      </c>
      <c r="I37" s="10" t="n">
        <v>49.9</v>
      </c>
      <c r="J37" s="10" t="n">
        <v>49.9</v>
      </c>
      <c r="K37" s="11" t="n">
        <f aca="false">MIN(D37:J37)</f>
        <v>39.9</v>
      </c>
      <c r="L37" s="11" t="n">
        <f aca="false">MAX(D37:J37)</f>
        <v>49.99</v>
      </c>
      <c r="M37" s="12" t="n">
        <f aca="false">L37/K37-1</f>
        <v>0.252882205513785</v>
      </c>
      <c r="N37" s="11" t="n">
        <f aca="false">AVERAGE(D37:J37)</f>
        <v>45.918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customFormat="false" ht="27.75" hidden="false" customHeight="true" outlineLevel="0" collapsed="false">
      <c r="A38" s="8" t="s">
        <v>32</v>
      </c>
      <c r="B38" s="8" t="s">
        <v>33</v>
      </c>
      <c r="C38" s="8" t="s">
        <v>34</v>
      </c>
      <c r="D38" s="21" t="n">
        <v>43.9</v>
      </c>
      <c r="E38" s="10" t="s">
        <v>18</v>
      </c>
      <c r="F38" s="10" t="n">
        <v>43.99</v>
      </c>
      <c r="G38" s="27" t="s">
        <v>18</v>
      </c>
      <c r="H38" s="10" t="s">
        <v>18</v>
      </c>
      <c r="I38" s="10" t="s">
        <v>18</v>
      </c>
      <c r="J38" s="10" t="n">
        <v>43.99</v>
      </c>
      <c r="K38" s="11" t="n">
        <f aca="false">MIN(D38:J38)</f>
        <v>43.9</v>
      </c>
      <c r="L38" s="11" t="n">
        <f aca="false">MAX(D38:J38)</f>
        <v>43.99</v>
      </c>
      <c r="M38" s="12" t="n">
        <f aca="false">L38/K38-1</f>
        <v>0.00205011389521648</v>
      </c>
      <c r="N38" s="11" t="n">
        <f aca="false">AVERAGE(D38:J38)</f>
        <v>43.96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customFormat="false" ht="27.75" hidden="false" customHeight="true" outlineLevel="0" collapsed="false">
      <c r="A39" s="8" t="s">
        <v>28</v>
      </c>
      <c r="B39" s="8" t="s">
        <v>20</v>
      </c>
      <c r="C39" s="8" t="s">
        <v>29</v>
      </c>
      <c r="D39" s="21" t="n">
        <v>59.98</v>
      </c>
      <c r="E39" s="10" t="n">
        <v>59.98</v>
      </c>
      <c r="F39" s="10" t="n">
        <v>59.98</v>
      </c>
      <c r="G39" s="10" t="n">
        <v>59.98</v>
      </c>
      <c r="H39" s="10" t="s">
        <v>18</v>
      </c>
      <c r="I39" s="10" t="s">
        <v>18</v>
      </c>
      <c r="J39" s="10" t="n">
        <v>59.98</v>
      </c>
      <c r="K39" s="11" t="n">
        <f aca="false">MIN(D39:J39)</f>
        <v>59.98</v>
      </c>
      <c r="L39" s="11" t="n">
        <f aca="false">MAX(D39:J39)</f>
        <v>59.98</v>
      </c>
      <c r="M39" s="12" t="n">
        <f aca="false">L39/K39-1</f>
        <v>0</v>
      </c>
      <c r="N39" s="11" t="n">
        <f aca="false">AVERAGE(D39:J39)</f>
        <v>59.98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customFormat="false" ht="27.75" hidden="false" customHeight="true" outlineLevel="0" collapsed="false">
      <c r="A40" s="8" t="s">
        <v>15</v>
      </c>
      <c r="B40" s="8" t="s">
        <v>16</v>
      </c>
      <c r="C40" s="8" t="s">
        <v>17</v>
      </c>
      <c r="D40" s="20" t="s">
        <v>18</v>
      </c>
      <c r="E40" s="10" t="n">
        <v>32.99</v>
      </c>
      <c r="F40" s="10" t="n">
        <v>32.49</v>
      </c>
      <c r="G40" s="10" t="n">
        <v>32.99</v>
      </c>
      <c r="H40" s="10" t="s">
        <v>18</v>
      </c>
      <c r="I40" s="10" t="n">
        <v>32.99</v>
      </c>
      <c r="J40" s="10" t="n">
        <v>32.99</v>
      </c>
      <c r="K40" s="11" t="n">
        <f aca="false">MIN(D40:J40)</f>
        <v>32.49</v>
      </c>
      <c r="L40" s="11" t="n">
        <f aca="false">MAX(D40:J40)</f>
        <v>32.99</v>
      </c>
      <c r="M40" s="12" t="n">
        <f aca="false">L40/K40-1</f>
        <v>0.015389350569406</v>
      </c>
      <c r="N40" s="11" t="n">
        <f aca="false">AVERAGE(D40:J40)</f>
        <v>32.89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customFormat="false" ht="27.75" hidden="false" customHeight="true" outlineLevel="0" collapsed="false">
      <c r="A41" s="8" t="s">
        <v>19</v>
      </c>
      <c r="B41" s="8" t="s">
        <v>20</v>
      </c>
      <c r="C41" s="8" t="s">
        <v>17</v>
      </c>
      <c r="D41" s="20" t="s">
        <v>18</v>
      </c>
      <c r="E41" s="10" t="s">
        <v>18</v>
      </c>
      <c r="F41" s="10" t="n">
        <v>65.98</v>
      </c>
      <c r="G41" s="10" t="n">
        <v>71.49</v>
      </c>
      <c r="H41" s="10" t="n">
        <v>65.98</v>
      </c>
      <c r="I41" s="10" t="n">
        <v>71.49</v>
      </c>
      <c r="J41" s="10" t="n">
        <v>71.49</v>
      </c>
      <c r="K41" s="11" t="n">
        <f aca="false">MIN(D41:J41)</f>
        <v>65.98</v>
      </c>
      <c r="L41" s="11" t="n">
        <f aca="false">MAX(D41:J41)</f>
        <v>71.49</v>
      </c>
      <c r="M41" s="12" t="n">
        <f aca="false">L41/K41-1</f>
        <v>0.0835101545923005</v>
      </c>
      <c r="N41" s="11" t="n">
        <f aca="false">AVERAGE(D41:J41)</f>
        <v>69.286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customFormat="false" ht="27.75" hidden="false" customHeight="true" outlineLevel="0" collapsed="false">
      <c r="A42" s="8" t="s">
        <v>39</v>
      </c>
      <c r="B42" s="8" t="s">
        <v>40</v>
      </c>
      <c r="C42" s="8" t="s">
        <v>34</v>
      </c>
      <c r="D42" s="21" t="s">
        <v>18</v>
      </c>
      <c r="E42" s="10" t="n">
        <v>29.99</v>
      </c>
      <c r="F42" s="10" t="n">
        <v>29.99</v>
      </c>
      <c r="G42" s="10" t="n">
        <v>29.99</v>
      </c>
      <c r="H42" s="10" t="n">
        <v>29.99</v>
      </c>
      <c r="I42" s="10" t="s">
        <v>18</v>
      </c>
      <c r="J42" s="10" t="s">
        <v>18</v>
      </c>
      <c r="K42" s="11" t="n">
        <f aca="false">MIN(D42:J42)</f>
        <v>29.99</v>
      </c>
      <c r="L42" s="11" t="n">
        <f aca="false">MAX(D42:J42)</f>
        <v>29.99</v>
      </c>
      <c r="M42" s="12" t="n">
        <f aca="false">L42/K42-1</f>
        <v>0</v>
      </c>
      <c r="N42" s="11" t="n">
        <f aca="false">AVERAGE(D42:J42)</f>
        <v>29.99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customFormat="false" ht="27.75" hidden="false" customHeight="true" outlineLevel="0" collapsed="false">
      <c r="A43" s="8" t="s">
        <v>41</v>
      </c>
      <c r="B43" s="8" t="s">
        <v>40</v>
      </c>
      <c r="C43" s="8" t="s">
        <v>34</v>
      </c>
      <c r="D43" s="21" t="s">
        <v>18</v>
      </c>
      <c r="E43" s="10" t="n">
        <v>29.99</v>
      </c>
      <c r="F43" s="10" t="n">
        <v>29.99</v>
      </c>
      <c r="G43" s="10" t="n">
        <v>29.99</v>
      </c>
      <c r="H43" s="10" t="n">
        <v>29.99</v>
      </c>
      <c r="I43" s="10" t="s">
        <v>18</v>
      </c>
      <c r="J43" s="10" t="n">
        <v>28.9</v>
      </c>
      <c r="K43" s="11" t="n">
        <f aca="false">MIN(D43:J43)</f>
        <v>28.9</v>
      </c>
      <c r="L43" s="11" t="n">
        <f aca="false">MAX(D43:J43)</f>
        <v>29.99</v>
      </c>
      <c r="M43" s="12" t="n">
        <f aca="false">L43/K43-1</f>
        <v>0.0377162629757786</v>
      </c>
      <c r="N43" s="11" t="n">
        <f aca="false">AVERAGE(D43:J43)</f>
        <v>29.772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customFormat="false" ht="27.75" hidden="false" customHeight="true" outlineLevel="0" collapsed="false">
      <c r="A44" s="8" t="s">
        <v>44</v>
      </c>
      <c r="B44" s="8" t="s">
        <v>38</v>
      </c>
      <c r="C44" s="8" t="s">
        <v>43</v>
      </c>
      <c r="D44" s="21" t="s">
        <v>18</v>
      </c>
      <c r="E44" s="10" t="s">
        <v>18</v>
      </c>
      <c r="F44" s="10" t="n">
        <v>34.99</v>
      </c>
      <c r="G44" s="10" t="n">
        <v>34.99</v>
      </c>
      <c r="H44" s="10" t="s">
        <v>18</v>
      </c>
      <c r="I44" s="10" t="s">
        <v>18</v>
      </c>
      <c r="J44" s="10" t="n">
        <v>29.99</v>
      </c>
      <c r="K44" s="11" t="n">
        <f aca="false">MIN(D44:J44)</f>
        <v>29.99</v>
      </c>
      <c r="L44" s="11" t="n">
        <f aca="false">MAX(D44:J44)</f>
        <v>34.99</v>
      </c>
      <c r="M44" s="12" t="n">
        <f aca="false">L44/K44-1</f>
        <v>0.166722240746916</v>
      </c>
      <c r="N44" s="11" t="n">
        <f aca="false">AVERAGE(D44:J44)</f>
        <v>33.3233333333333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customFormat="false" ht="27.75" hidden="false" customHeight="true" outlineLevel="0" collapsed="false">
      <c r="A45" s="8" t="s">
        <v>46</v>
      </c>
      <c r="B45" s="8" t="s">
        <v>47</v>
      </c>
      <c r="C45" s="8" t="s">
        <v>48</v>
      </c>
      <c r="D45" s="21" t="s">
        <v>18</v>
      </c>
      <c r="E45" s="10" t="n">
        <v>17.99</v>
      </c>
      <c r="F45" s="10" t="n">
        <v>29.99</v>
      </c>
      <c r="G45" s="10" t="s">
        <v>18</v>
      </c>
      <c r="H45" s="10" t="s">
        <v>18</v>
      </c>
      <c r="I45" s="10" t="n">
        <v>16.9</v>
      </c>
      <c r="J45" s="10" t="n">
        <v>26.99</v>
      </c>
      <c r="K45" s="11" t="n">
        <f aca="false">MIN(D45:J45)</f>
        <v>16.9</v>
      </c>
      <c r="L45" s="11" t="n">
        <f aca="false">MAX(D45:J45)</f>
        <v>29.99</v>
      </c>
      <c r="M45" s="15" t="n">
        <f aca="false">L45/K45-1</f>
        <v>0.774556213017752</v>
      </c>
      <c r="N45" s="11" t="n">
        <f aca="false">AVERAGE(D45:J45)</f>
        <v>22.9675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customFormat="false" ht="27.75" hidden="false" customHeight="true" outlineLevel="0" collapsed="false">
      <c r="A46" s="8" t="s">
        <v>49</v>
      </c>
      <c r="B46" s="8" t="s">
        <v>40</v>
      </c>
      <c r="C46" s="8" t="s">
        <v>48</v>
      </c>
      <c r="D46" s="21" t="s">
        <v>18</v>
      </c>
      <c r="E46" s="10" t="s">
        <v>18</v>
      </c>
      <c r="F46" s="10" t="n">
        <v>22.99</v>
      </c>
      <c r="G46" s="27" t="s">
        <v>18</v>
      </c>
      <c r="H46" s="10" t="s">
        <v>18</v>
      </c>
      <c r="I46" s="10" t="n">
        <v>22.99</v>
      </c>
      <c r="J46" s="10" t="n">
        <v>22.99</v>
      </c>
      <c r="K46" s="11" t="n">
        <f aca="false">MIN(D46:J46)</f>
        <v>22.99</v>
      </c>
      <c r="L46" s="11" t="n">
        <f aca="false">MAX(D46:J46)</f>
        <v>22.99</v>
      </c>
      <c r="M46" s="12" t="n">
        <f aca="false">L46/K46-1</f>
        <v>0</v>
      </c>
      <c r="N46" s="11" t="n">
        <f aca="false">AVERAGE(D46:J46)</f>
        <v>22.99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customFormat="false" ht="27.75" hidden="false" customHeight="true" outlineLevel="0" collapsed="false">
      <c r="A47" s="8" t="s">
        <v>51</v>
      </c>
      <c r="B47" s="8" t="s">
        <v>40</v>
      </c>
      <c r="C47" s="8" t="s">
        <v>48</v>
      </c>
      <c r="D47" s="21" t="s">
        <v>18</v>
      </c>
      <c r="E47" s="10" t="s">
        <v>18</v>
      </c>
      <c r="F47" s="10" t="s">
        <v>18</v>
      </c>
      <c r="G47" s="10" t="n">
        <v>22.99</v>
      </c>
      <c r="H47" s="10" t="s">
        <v>18</v>
      </c>
      <c r="I47" s="10" t="n">
        <v>22.99</v>
      </c>
      <c r="J47" s="10" t="n">
        <v>22.99</v>
      </c>
      <c r="K47" s="11" t="n">
        <f aca="false">MIN(D47:J47)</f>
        <v>22.99</v>
      </c>
      <c r="L47" s="11" t="n">
        <f aca="false">MAX(D47:J47)</f>
        <v>22.99</v>
      </c>
      <c r="M47" s="12" t="n">
        <f aca="false">L47/K47-1</f>
        <v>0</v>
      </c>
      <c r="N47" s="11" t="n">
        <f aca="false">AVERAGE(D47:J47)</f>
        <v>22.99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customFormat="false" ht="27.75" hidden="false" customHeight="true" outlineLevel="0" collapsed="false">
      <c r="A48" s="8" t="s">
        <v>53</v>
      </c>
      <c r="B48" s="8" t="s">
        <v>38</v>
      </c>
      <c r="C48" s="8" t="s">
        <v>54</v>
      </c>
      <c r="D48" s="21" t="s">
        <v>18</v>
      </c>
      <c r="E48" s="10" t="s">
        <v>18</v>
      </c>
      <c r="F48" s="10" t="s">
        <v>18</v>
      </c>
      <c r="G48" s="10" t="s">
        <v>18</v>
      </c>
      <c r="H48" s="10" t="n">
        <v>16.99</v>
      </c>
      <c r="I48" s="10" t="n">
        <v>12.99</v>
      </c>
      <c r="J48" s="10" t="n">
        <v>11.99</v>
      </c>
      <c r="K48" s="11" t="n">
        <f aca="false">MIN(D48:J48)</f>
        <v>11.99</v>
      </c>
      <c r="L48" s="11" t="n">
        <f aca="false">MAX(D48:J48)</f>
        <v>16.99</v>
      </c>
      <c r="M48" s="12" t="n">
        <f aca="false">L48/K48-1</f>
        <v>0.417014178482068</v>
      </c>
      <c r="N48" s="11" t="n">
        <f aca="false">AVERAGE(D48:J48)</f>
        <v>13.99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customFormat="false" ht="27.75" hidden="false" customHeight="true" outlineLevel="0" collapsed="false">
      <c r="A49" s="8" t="s">
        <v>55</v>
      </c>
      <c r="B49" s="8" t="s">
        <v>56</v>
      </c>
      <c r="C49" s="8" t="s">
        <v>57</v>
      </c>
      <c r="D49" s="21" t="s">
        <v>18</v>
      </c>
      <c r="E49" s="10" t="s">
        <v>18</v>
      </c>
      <c r="F49" s="10" t="n">
        <v>6.79</v>
      </c>
      <c r="G49" s="10" t="n">
        <v>5.99</v>
      </c>
      <c r="H49" s="10" t="s">
        <v>18</v>
      </c>
      <c r="I49" s="10" t="n">
        <v>7.59</v>
      </c>
      <c r="J49" s="10" t="n">
        <v>7.29</v>
      </c>
      <c r="K49" s="11" t="n">
        <f aca="false">MIN(D49:J49)</f>
        <v>5.99</v>
      </c>
      <c r="L49" s="11" t="n">
        <f aca="false">MAX(D49:J49)</f>
        <v>7.59</v>
      </c>
      <c r="M49" s="12" t="n">
        <f aca="false">L49/K49-1</f>
        <v>0.267111853088481</v>
      </c>
      <c r="N49" s="11" t="n">
        <f aca="false">AVERAGE(D49:J49)</f>
        <v>6.915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customFormat="false" ht="27.75" hidden="false" customHeight="true" outlineLevel="0" collapsed="false">
      <c r="A50" s="8" t="s">
        <v>60</v>
      </c>
      <c r="B50" s="8" t="s">
        <v>61</v>
      </c>
      <c r="C50" s="8" t="s">
        <v>57</v>
      </c>
      <c r="D50" s="21" t="s">
        <v>18</v>
      </c>
      <c r="E50" s="10" t="n">
        <v>17.68</v>
      </c>
      <c r="F50" s="10" t="n">
        <v>16.89</v>
      </c>
      <c r="G50" s="10" t="s">
        <v>18</v>
      </c>
      <c r="H50" s="10" t="s">
        <v>18</v>
      </c>
      <c r="I50" s="10" t="s">
        <v>18</v>
      </c>
      <c r="J50" s="10" t="n">
        <v>19.35</v>
      </c>
      <c r="K50" s="11" t="n">
        <f aca="false">MIN(D50:J50)</f>
        <v>16.89</v>
      </c>
      <c r="L50" s="11" t="n">
        <f aca="false">MAX(D50:J50)</f>
        <v>19.35</v>
      </c>
      <c r="M50" s="12" t="n">
        <f aca="false">L50/K50-1</f>
        <v>0.145648312611012</v>
      </c>
      <c r="N50" s="11" t="n">
        <f aca="false">AVERAGE(D50:J50)</f>
        <v>17.9733333333333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customFormat="false" ht="27.75" hidden="false" customHeight="true" outlineLevel="0" collapsed="false">
      <c r="A51" s="8" t="s">
        <v>68</v>
      </c>
      <c r="B51" s="8" t="s">
        <v>20</v>
      </c>
      <c r="C51" s="8"/>
      <c r="D51" s="21" t="s">
        <v>18</v>
      </c>
      <c r="E51" s="10" t="s">
        <v>18</v>
      </c>
      <c r="F51" s="10" t="n">
        <v>37.56</v>
      </c>
      <c r="G51" s="10" t="n">
        <v>24.9</v>
      </c>
      <c r="H51" s="10" t="s">
        <v>18</v>
      </c>
      <c r="I51" s="10" t="n">
        <v>43.8</v>
      </c>
      <c r="J51" s="10" t="s">
        <v>18</v>
      </c>
      <c r="K51" s="11" t="n">
        <f aca="false">MIN(D51:J51)</f>
        <v>24.9</v>
      </c>
      <c r="L51" s="11" t="n">
        <f aca="false">MAX(D51:J51)</f>
        <v>43.8</v>
      </c>
      <c r="M51" s="15" t="n">
        <f aca="false">L51/K51-1</f>
        <v>0.759036144578313</v>
      </c>
      <c r="N51" s="11" t="n">
        <f aca="false">AVERAGE(D51:J51)</f>
        <v>35.42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customFormat="false" ht="27.75" hidden="false" customHeight="true" outlineLevel="0" collapsed="false">
      <c r="A52" s="8" t="s">
        <v>72</v>
      </c>
      <c r="B52" s="8" t="s">
        <v>73</v>
      </c>
      <c r="C52" s="8" t="s">
        <v>74</v>
      </c>
      <c r="D52" s="21" t="s">
        <v>18</v>
      </c>
      <c r="E52" s="10" t="n">
        <v>5.99</v>
      </c>
      <c r="F52" s="10" t="s">
        <v>18</v>
      </c>
      <c r="G52" s="10" t="n">
        <v>5.99</v>
      </c>
      <c r="H52" s="10" t="n">
        <v>6.49</v>
      </c>
      <c r="I52" s="10" t="s">
        <v>18</v>
      </c>
      <c r="J52" s="10" t="n">
        <v>6.49</v>
      </c>
      <c r="K52" s="11" t="n">
        <f aca="false">MIN(D52:J52)</f>
        <v>5.99</v>
      </c>
      <c r="L52" s="11" t="n">
        <f aca="false">MAX(D52:J52)</f>
        <v>6.49</v>
      </c>
      <c r="M52" s="12" t="n">
        <f aca="false">L52/K52-1</f>
        <v>0.0834724540901501</v>
      </c>
      <c r="N52" s="11" t="n">
        <f aca="false">AVERAGE(D52:J52)</f>
        <v>6.24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customFormat="false" ht="27.75" hidden="false" customHeight="true" outlineLevel="0" collapsed="false">
      <c r="A53" s="8" t="s">
        <v>80</v>
      </c>
      <c r="B53" s="8" t="s">
        <v>76</v>
      </c>
      <c r="C53" s="8" t="s">
        <v>81</v>
      </c>
      <c r="D53" s="21" t="s">
        <v>18</v>
      </c>
      <c r="E53" s="10" t="n">
        <v>10.49</v>
      </c>
      <c r="F53" s="10" t="s">
        <v>18</v>
      </c>
      <c r="G53" s="10" t="n">
        <v>6.49</v>
      </c>
      <c r="H53" s="10" t="n">
        <v>6.19</v>
      </c>
      <c r="I53" s="10" t="n">
        <v>6.99</v>
      </c>
      <c r="J53" s="10" t="n">
        <v>7.59</v>
      </c>
      <c r="K53" s="11" t="n">
        <f aca="false">MIN(D53:J53)</f>
        <v>6.19</v>
      </c>
      <c r="L53" s="11" t="n">
        <f aca="false">MAX(D53:J53)</f>
        <v>10.49</v>
      </c>
      <c r="M53" s="12" t="n">
        <f aca="false">L53/K53-1</f>
        <v>0.694668820678514</v>
      </c>
      <c r="N53" s="11" t="n">
        <f aca="false">AVERAGE(D53:J53)</f>
        <v>7.55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customFormat="false" ht="27.75" hidden="false" customHeight="true" outlineLevel="0" collapsed="false">
      <c r="A54" s="8" t="s">
        <v>87</v>
      </c>
      <c r="B54" s="8" t="s">
        <v>91</v>
      </c>
      <c r="C54" s="8" t="s">
        <v>92</v>
      </c>
      <c r="D54" s="21" t="s">
        <v>18</v>
      </c>
      <c r="E54" s="10" t="n">
        <v>9.89</v>
      </c>
      <c r="F54" s="10" t="n">
        <v>8.99</v>
      </c>
      <c r="G54" s="10" t="s">
        <v>18</v>
      </c>
      <c r="H54" s="10" t="s">
        <v>18</v>
      </c>
      <c r="I54" s="10" t="s">
        <v>18</v>
      </c>
      <c r="J54" s="10" t="s">
        <v>18</v>
      </c>
      <c r="K54" s="11" t="n">
        <f aca="false">MIN(D54:J54)</f>
        <v>8.99</v>
      </c>
      <c r="L54" s="11" t="n">
        <f aca="false">MAX(D54:J54)</f>
        <v>9.89</v>
      </c>
      <c r="M54" s="12" t="n">
        <f aca="false">L54/K54-1</f>
        <v>0.100111234705228</v>
      </c>
      <c r="N54" s="11" t="n">
        <f aca="false">AVERAGE(D54:J54)</f>
        <v>9.44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customFormat="false" ht="27.75" hidden="false" customHeight="true" outlineLevel="0" collapsed="false">
      <c r="A55" s="16" t="s">
        <v>99</v>
      </c>
      <c r="B55" s="8" t="s">
        <v>100</v>
      </c>
      <c r="C55" s="8" t="s">
        <v>34</v>
      </c>
      <c r="D55" s="21" t="s">
        <v>18</v>
      </c>
      <c r="E55" s="10" t="n">
        <v>13.9</v>
      </c>
      <c r="F55" s="10" t="n">
        <v>11.29</v>
      </c>
      <c r="G55" s="10" t="s">
        <v>18</v>
      </c>
      <c r="H55" s="10" t="s">
        <v>18</v>
      </c>
      <c r="I55" s="10" t="s">
        <v>18</v>
      </c>
      <c r="J55" s="10" t="n">
        <v>9.99</v>
      </c>
      <c r="K55" s="11" t="n">
        <f aca="false">MIN(D55:J55)</f>
        <v>9.99</v>
      </c>
      <c r="L55" s="11" t="n">
        <f aca="false">MAX(D55:J55)</f>
        <v>13.9</v>
      </c>
      <c r="M55" s="12" t="n">
        <f aca="false">L55/K55-1</f>
        <v>0.391391391391391</v>
      </c>
      <c r="N55" s="11" t="n">
        <f aca="false">AVERAGE(D55:J55)</f>
        <v>11.7266666666667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customFormat="false" ht="27.75" hidden="false" customHeight="true" outlineLevel="0" collapsed="false">
      <c r="A56" s="16" t="s">
        <v>101</v>
      </c>
      <c r="B56" s="8" t="s">
        <v>100</v>
      </c>
      <c r="C56" s="8" t="s">
        <v>102</v>
      </c>
      <c r="D56" s="21" t="s">
        <v>18</v>
      </c>
      <c r="E56" s="10" t="s">
        <v>18</v>
      </c>
      <c r="F56" s="10" t="n">
        <v>11.29</v>
      </c>
      <c r="G56" s="10" t="s">
        <v>18</v>
      </c>
      <c r="H56" s="10" t="n">
        <v>12.29</v>
      </c>
      <c r="I56" s="10" t="s">
        <v>18</v>
      </c>
      <c r="J56" s="10" t="s">
        <v>18</v>
      </c>
      <c r="K56" s="11" t="n">
        <f aca="false">MIN(D56:J56)</f>
        <v>11.29</v>
      </c>
      <c r="L56" s="11" t="n">
        <f aca="false">MAX(D56:J56)</f>
        <v>12.29</v>
      </c>
      <c r="M56" s="12" t="n">
        <f aca="false">L56/K56-1</f>
        <v>0.0885739592559787</v>
      </c>
      <c r="N56" s="11" t="n">
        <f aca="false">AVERAGE(D56:J56)</f>
        <v>11.79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customFormat="false" ht="27.75" hidden="false" customHeight="true" outlineLevel="0" collapsed="false">
      <c r="A57" s="16" t="s">
        <v>113</v>
      </c>
      <c r="B57" s="8" t="s">
        <v>112</v>
      </c>
      <c r="C57" s="8" t="s">
        <v>95</v>
      </c>
      <c r="D57" s="21" t="s">
        <v>18</v>
      </c>
      <c r="E57" s="10" t="n">
        <v>11.69</v>
      </c>
      <c r="F57" s="10" t="n">
        <v>12.29</v>
      </c>
      <c r="G57" s="10" t="s">
        <v>18</v>
      </c>
      <c r="H57" s="10" t="s">
        <v>18</v>
      </c>
      <c r="I57" s="10" t="s">
        <v>18</v>
      </c>
      <c r="J57" s="10" t="n">
        <v>12.49</v>
      </c>
      <c r="K57" s="11" t="n">
        <f aca="false">MIN(D57:J57)</f>
        <v>11.69</v>
      </c>
      <c r="L57" s="11" t="n">
        <f aca="false">MAX(D57:J57)</f>
        <v>12.49</v>
      </c>
      <c r="M57" s="12" t="n">
        <f aca="false">L57/K57-1</f>
        <v>0.0684345594525235</v>
      </c>
      <c r="N57" s="11" t="n">
        <f aca="false">AVERAGE(D57:J57)</f>
        <v>12.1566666666667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customFormat="false" ht="27.75" hidden="false" customHeight="true" outlineLevel="0" collapsed="false">
      <c r="A58" s="16" t="s">
        <v>114</v>
      </c>
      <c r="B58" s="8" t="s">
        <v>115</v>
      </c>
      <c r="C58" s="8" t="s">
        <v>95</v>
      </c>
      <c r="D58" s="21" t="s">
        <v>18</v>
      </c>
      <c r="E58" s="10" t="s">
        <v>18</v>
      </c>
      <c r="F58" s="10" t="n">
        <v>4.29</v>
      </c>
      <c r="G58" s="10" t="s">
        <v>18</v>
      </c>
      <c r="H58" s="10" t="s">
        <v>18</v>
      </c>
      <c r="I58" s="10" t="s">
        <v>18</v>
      </c>
      <c r="J58" s="10" t="n">
        <v>4.18</v>
      </c>
      <c r="K58" s="11" t="n">
        <f aca="false">MIN(D58:J58)</f>
        <v>4.18</v>
      </c>
      <c r="L58" s="11" t="n">
        <f aca="false">MAX(D58:J58)</f>
        <v>4.29</v>
      </c>
      <c r="M58" s="12" t="n">
        <f aca="false">L58/K58-1</f>
        <v>0.0263157894736843</v>
      </c>
      <c r="N58" s="11" t="n">
        <f aca="false">AVERAGE(D58:J58)</f>
        <v>4.235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customFormat="false" ht="27.75" hidden="false" customHeight="true" outlineLevel="0" collapsed="false">
      <c r="A59" s="8" t="s">
        <v>117</v>
      </c>
      <c r="B59" s="8" t="s">
        <v>100</v>
      </c>
      <c r="C59" s="8" t="s">
        <v>118</v>
      </c>
      <c r="D59" s="21" t="s">
        <v>18</v>
      </c>
      <c r="E59" s="10" t="s">
        <v>18</v>
      </c>
      <c r="F59" s="10" t="s">
        <v>18</v>
      </c>
      <c r="G59" s="10" t="n">
        <v>7.98</v>
      </c>
      <c r="H59" s="10" t="s">
        <v>18</v>
      </c>
      <c r="I59" s="10" t="n">
        <v>11.99</v>
      </c>
      <c r="J59" s="10" t="n">
        <v>6.99</v>
      </c>
      <c r="K59" s="11" t="n">
        <f aca="false">MIN(D59:J59)</f>
        <v>6.99</v>
      </c>
      <c r="L59" s="11" t="n">
        <f aca="false">MAX(D59:J59)</f>
        <v>11.99</v>
      </c>
      <c r="M59" s="15" t="n">
        <f aca="false">L59/K59-1</f>
        <v>0.715307582260372</v>
      </c>
      <c r="N59" s="11" t="n">
        <f aca="false">AVERAGE(D59:J59)</f>
        <v>8.98666666666667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customFormat="false" ht="27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customFormat="false" ht="27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customFormat="false" ht="27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customFormat="false" ht="27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customFormat="false" ht="27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customFormat="false" ht="27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customFormat="false" ht="27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customFormat="false" ht="27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customFormat="false" ht="27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customFormat="false" ht="27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customFormat="false" ht="27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customFormat="false" ht="27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customFormat="false" ht="27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customFormat="false" ht="27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customFormat="false" ht="27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customFormat="false" ht="27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customFormat="false" ht="27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customFormat="false" ht="27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customFormat="false" ht="27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customFormat="false" ht="27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customFormat="false" ht="27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customFormat="false" ht="27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customFormat="false" ht="27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customFormat="false" ht="27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customFormat="false" ht="27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customFormat="false" ht="27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customFormat="false" ht="27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customFormat="false" ht="27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customFormat="false" ht="27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customFormat="false" ht="27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customFormat="false" ht="27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customFormat="false" ht="27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customFormat="false" ht="27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customFormat="false" ht="27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customFormat="false" ht="27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customFormat="false" ht="27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customFormat="false" ht="27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customFormat="false" ht="27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customFormat="false" ht="27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customFormat="false" ht="27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customFormat="false" ht="27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customFormat="false" ht="27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customFormat="false" ht="27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customFormat="false" ht="27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customFormat="false" ht="27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customFormat="false" ht="27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customFormat="false" ht="27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customFormat="false" ht="27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customFormat="false" ht="27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customFormat="false" ht="27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customFormat="false" ht="27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customFormat="false" ht="27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customFormat="false" ht="27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customFormat="false" ht="27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customFormat="false" ht="27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customFormat="false" ht="27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customFormat="false" ht="27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customFormat="false" ht="27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customFormat="false" ht="27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customFormat="false" ht="27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customFormat="false" ht="27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customFormat="false" ht="27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customFormat="false" ht="27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customFormat="false" ht="27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customFormat="false" ht="27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customFormat="false" ht="27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customFormat="false" ht="27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customFormat="false" ht="27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customFormat="false" ht="27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customFormat="false" ht="27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customFormat="false" ht="27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customFormat="false" ht="27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customFormat="false" ht="27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customFormat="false" ht="27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customFormat="false" ht="27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customFormat="false" ht="27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customFormat="false" ht="27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customFormat="false" ht="27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customFormat="false" ht="27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customFormat="false" ht="27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customFormat="false" ht="27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customFormat="false" ht="27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customFormat="false" ht="27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customFormat="false" ht="27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customFormat="false" ht="27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customFormat="false" ht="27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customFormat="false" ht="27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customFormat="false" ht="27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customFormat="false" ht="27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customFormat="false" ht="27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customFormat="false" ht="27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customFormat="false" ht="27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customFormat="false" ht="27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customFormat="false" ht="27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customFormat="false" ht="27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customFormat="false" ht="27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customFormat="false" ht="27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customFormat="false" ht="27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customFormat="false" ht="27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customFormat="false" ht="27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customFormat="false" ht="27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customFormat="false" ht="27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customFormat="false" ht="27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customFormat="false" ht="27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customFormat="false" ht="27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customFormat="false" ht="27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customFormat="false" ht="27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customFormat="false" ht="27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customFormat="false" ht="27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customFormat="false" ht="27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customFormat="false" ht="27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customFormat="false" ht="27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customFormat="false" ht="27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customFormat="false" ht="27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customFormat="false" ht="27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customFormat="false" ht="27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customFormat="false" ht="27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customFormat="false" ht="27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customFormat="false" ht="27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customFormat="false" ht="27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customFormat="false" ht="27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customFormat="false" ht="27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customFormat="false" ht="27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customFormat="false" ht="27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customFormat="false" ht="27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customFormat="false" ht="27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customFormat="false" ht="27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customFormat="false" ht="27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customFormat="false" ht="27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customFormat="false" ht="27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customFormat="false" ht="27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customFormat="false" ht="27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customFormat="false" ht="27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customFormat="false" ht="27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customFormat="false" ht="27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customFormat="false" ht="27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customFormat="false" ht="27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customFormat="false" ht="27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customFormat="false" ht="27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customFormat="false" ht="27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customFormat="false" ht="27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customFormat="false" ht="27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customFormat="false" ht="27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customFormat="false" ht="27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customFormat="false" ht="27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customFormat="false" ht="27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customFormat="false" ht="27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customFormat="false" ht="27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customFormat="false" ht="27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customFormat="false" ht="27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customFormat="false" ht="27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customFormat="false" ht="27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customFormat="false" ht="27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customFormat="false" ht="27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customFormat="false" ht="27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customFormat="false" ht="27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customFormat="false" ht="27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customFormat="false" ht="27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customFormat="false" ht="27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customFormat="false" ht="27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customFormat="false" ht="27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customFormat="false" ht="27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customFormat="false" ht="27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customFormat="false" ht="27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customFormat="false" ht="27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customFormat="false" ht="27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customFormat="false" ht="27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customFormat="false" ht="27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customFormat="false" ht="27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customFormat="false" ht="27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customFormat="false" ht="27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customFormat="false" ht="27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customFormat="false" ht="27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customFormat="false" ht="27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customFormat="false" ht="27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customFormat="false" ht="27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customFormat="false" ht="27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customFormat="false" ht="27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customFormat="false" ht="27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customFormat="false" ht="27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customFormat="false" ht="27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customFormat="false" ht="27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customFormat="false" ht="27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customFormat="false" ht="27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customFormat="false" ht="27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customFormat="false" ht="27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customFormat="false" ht="27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customFormat="false" ht="27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customFormat="false" ht="27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customFormat="false" ht="27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customFormat="false" ht="27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customFormat="false" ht="27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customFormat="false" ht="27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customFormat="false" ht="27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customFormat="false" ht="27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customFormat="false" ht="27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customFormat="false" ht="27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customFormat="false" ht="27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customFormat="false" ht="27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customFormat="false" ht="27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customFormat="false" ht="27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customFormat="false" ht="27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customFormat="false" ht="27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customFormat="false" ht="27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customFormat="false" ht="27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customFormat="false" ht="27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customFormat="false" ht="27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customFormat="false" ht="27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customFormat="false" ht="27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customFormat="false" ht="27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customFormat="false" ht="27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customFormat="false" ht="27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customFormat="false" ht="27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customFormat="false" ht="27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customFormat="false" ht="27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customFormat="false" ht="27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customFormat="false" ht="27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customFormat="false" ht="27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customFormat="false" ht="27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customFormat="false" ht="27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customFormat="false" ht="27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customFormat="false" ht="27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customFormat="false" ht="27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customFormat="false" ht="27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customFormat="false" ht="27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customFormat="false" ht="27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customFormat="false" ht="27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customFormat="false" ht="27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customFormat="false" ht="27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customFormat="false" ht="27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customFormat="false" ht="27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customFormat="false" ht="27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customFormat="false" ht="27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customFormat="false" ht="27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customFormat="false" ht="27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customFormat="false" ht="27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customFormat="false" ht="27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customFormat="false" ht="27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customFormat="false" ht="27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customFormat="false" ht="27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customFormat="false" ht="27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customFormat="false" ht="27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customFormat="false" ht="27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customFormat="false" ht="27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customFormat="false" ht="27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customFormat="false" ht="27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customFormat="false" ht="27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customFormat="false" ht="27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customFormat="false" ht="27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customFormat="false" ht="27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customFormat="false" ht="27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customFormat="false" ht="27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customFormat="false" ht="27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customFormat="false" ht="27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customFormat="false" ht="27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customFormat="false" ht="27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customFormat="false" ht="27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customFormat="false" ht="27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customFormat="false" ht="27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customFormat="false" ht="27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customFormat="false" ht="27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customFormat="false" ht="27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customFormat="false" ht="27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customFormat="false" ht="27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customFormat="false" ht="27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customFormat="false" ht="27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customFormat="false" ht="27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customFormat="false" ht="27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customFormat="false" ht="27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customFormat="false" ht="27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customFormat="false" ht="27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customFormat="false" ht="27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customFormat="false" ht="27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customFormat="false" ht="27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customFormat="false" ht="27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customFormat="false" ht="27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customFormat="false" ht="27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customFormat="false" ht="27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customFormat="false" ht="27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customFormat="false" ht="27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customFormat="false" ht="27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customFormat="false" ht="27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customFormat="false" ht="27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customFormat="false" ht="27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customFormat="false" ht="27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customFormat="false" ht="27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customFormat="false" ht="27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customFormat="false" ht="27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customFormat="false" ht="27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customFormat="false" ht="27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customFormat="false" ht="27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customFormat="false" ht="27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customFormat="false" ht="27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customFormat="false" ht="27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customFormat="false" ht="27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customFormat="false" ht="27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customFormat="false" ht="27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customFormat="false" ht="27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customFormat="false" ht="27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customFormat="false" ht="27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customFormat="false" ht="27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customFormat="false" ht="27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customFormat="false" ht="27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customFormat="false" ht="27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customFormat="false" ht="27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customFormat="false" ht="27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customFormat="false" ht="27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customFormat="false" ht="27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customFormat="false" ht="27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customFormat="false" ht="27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customFormat="false" ht="27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customFormat="false" ht="27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customFormat="false" ht="27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customFormat="false" ht="27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customFormat="false" ht="27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customFormat="false" ht="27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customFormat="false" ht="27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customFormat="false" ht="27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customFormat="false" ht="27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customFormat="false" ht="27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customFormat="false" ht="27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customFormat="false" ht="27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customFormat="false" ht="27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customFormat="false" ht="27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customFormat="false" ht="27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customFormat="false" ht="27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customFormat="false" ht="27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customFormat="false" ht="27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customFormat="false" ht="27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customFormat="false" ht="27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customFormat="false" ht="27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customFormat="false" ht="27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customFormat="false" ht="27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customFormat="false" ht="27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customFormat="false" ht="27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customFormat="false" ht="27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customFormat="false" ht="27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customFormat="false" ht="27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customFormat="false" ht="27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customFormat="false" ht="27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customFormat="false" ht="27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customFormat="false" ht="27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customFormat="false" ht="27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customFormat="false" ht="27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customFormat="false" ht="27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customFormat="false" ht="27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customFormat="false" ht="27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customFormat="false" ht="27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customFormat="false" ht="27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customFormat="false" ht="27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customFormat="false" ht="27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customFormat="false" ht="27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customFormat="false" ht="27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customFormat="false" ht="27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customFormat="false" ht="27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customFormat="false" ht="27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customFormat="false" ht="27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customFormat="false" ht="27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customFormat="false" ht="27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customFormat="false" ht="27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customFormat="false" ht="27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customFormat="false" ht="27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customFormat="false" ht="27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customFormat="false" ht="27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customFormat="false" ht="27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customFormat="false" ht="27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customFormat="false" ht="27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customFormat="false" ht="27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customFormat="false" ht="27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customFormat="false" ht="27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customFormat="false" ht="27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customFormat="false" ht="27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customFormat="false" ht="27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customFormat="false" ht="27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customFormat="false" ht="27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customFormat="false" ht="27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customFormat="false" ht="27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customFormat="false" ht="27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customFormat="false" ht="27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customFormat="false" ht="27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customFormat="false" ht="27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customFormat="false" ht="27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customFormat="false" ht="27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customFormat="false" ht="27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customFormat="false" ht="27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customFormat="false" ht="27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customFormat="false" ht="27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customFormat="false" ht="27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customFormat="false" ht="27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customFormat="false" ht="27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customFormat="false" ht="27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customFormat="false" ht="27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customFormat="false" ht="27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customFormat="false" ht="27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customFormat="false" ht="27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customFormat="false" ht="27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customFormat="false" ht="27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customFormat="false" ht="27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customFormat="false" ht="27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customFormat="false" ht="27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customFormat="false" ht="27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customFormat="false" ht="27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customFormat="false" ht="27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customFormat="false" ht="27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customFormat="false" ht="27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customFormat="false" ht="27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customFormat="false" ht="27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customFormat="false" ht="27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customFormat="false" ht="27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customFormat="false" ht="27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customFormat="false" ht="27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customFormat="false" ht="27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customFormat="false" ht="27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customFormat="false" ht="27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customFormat="false" ht="27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customFormat="false" ht="27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customFormat="false" ht="27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customFormat="false" ht="27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customFormat="false" ht="27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customFormat="false" ht="27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customFormat="false" ht="27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customFormat="false" ht="27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customFormat="false" ht="27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customFormat="false" ht="27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customFormat="false" ht="27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customFormat="false" ht="27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customFormat="false" ht="27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customFormat="false" ht="27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customFormat="false" ht="27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customFormat="false" ht="27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customFormat="false" ht="27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customFormat="false" ht="27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customFormat="false" ht="27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customFormat="false" ht="27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customFormat="false" ht="27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customFormat="false" ht="27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customFormat="false" ht="27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customFormat="false" ht="27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customFormat="false" ht="27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customFormat="false" ht="27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customFormat="false" ht="27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customFormat="false" ht="27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customFormat="false" ht="27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customFormat="false" ht="27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customFormat="false" ht="27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customFormat="false" ht="27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customFormat="false" ht="27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customFormat="false" ht="27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customFormat="false" ht="27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customFormat="false" ht="27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customFormat="false" ht="27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customFormat="false" ht="27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customFormat="false" ht="27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customFormat="false" ht="27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customFormat="false" ht="27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customFormat="false" ht="27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customFormat="false" ht="27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customFormat="false" ht="27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customFormat="false" ht="27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customFormat="false" ht="27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customFormat="false" ht="27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customFormat="false" ht="27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customFormat="false" ht="27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customFormat="false" ht="27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customFormat="false" ht="27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customFormat="false" ht="27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customFormat="false" ht="27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customFormat="false" ht="27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customFormat="false" ht="27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customFormat="false" ht="27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customFormat="false" ht="27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customFormat="false" ht="27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customFormat="false" ht="27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customFormat="false" ht="27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customFormat="false" ht="27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customFormat="false" ht="27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customFormat="false" ht="27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customFormat="false" ht="27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customFormat="false" ht="27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customFormat="false" ht="27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customFormat="false" ht="27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customFormat="false" ht="27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customFormat="false" ht="27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customFormat="false" ht="27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customFormat="false" ht="27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customFormat="false" ht="27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customFormat="false" ht="27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customFormat="false" ht="27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customFormat="false" ht="27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customFormat="false" ht="27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customFormat="false" ht="27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customFormat="false" ht="27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customFormat="false" ht="27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customFormat="false" ht="27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customFormat="false" ht="27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customFormat="false" ht="27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customFormat="false" ht="27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customFormat="false" ht="27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customFormat="false" ht="27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customFormat="false" ht="27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customFormat="false" ht="27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customFormat="false" ht="27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customFormat="false" ht="27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customFormat="false" ht="27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customFormat="false" ht="27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customFormat="false" ht="27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customFormat="false" ht="27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customFormat="false" ht="27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customFormat="false" ht="27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customFormat="false" ht="27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customFormat="false" ht="27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customFormat="false" ht="27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customFormat="false" ht="27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customFormat="false" ht="27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customFormat="false" ht="27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customFormat="false" ht="27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customFormat="false" ht="27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customFormat="false" ht="27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customFormat="false" ht="27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customFormat="false" ht="27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customFormat="false" ht="27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customFormat="false" ht="27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customFormat="false" ht="27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customFormat="false" ht="27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customFormat="false" ht="27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customFormat="false" ht="27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customFormat="false" ht="27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customFormat="false" ht="27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customFormat="false" ht="27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customFormat="false" ht="27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customFormat="false" ht="27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customFormat="false" ht="27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customFormat="false" ht="27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customFormat="false" ht="27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customFormat="false" ht="27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customFormat="false" ht="27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customFormat="false" ht="27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customFormat="false" ht="27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customFormat="false" ht="27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customFormat="false" ht="27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customFormat="false" ht="27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customFormat="false" ht="27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customFormat="false" ht="27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customFormat="false" ht="27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customFormat="false" ht="27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customFormat="false" ht="27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customFormat="false" ht="27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customFormat="false" ht="27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customFormat="false" ht="27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customFormat="false" ht="27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customFormat="false" ht="27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customFormat="false" ht="27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customFormat="false" ht="27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customFormat="false" ht="27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customFormat="false" ht="27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customFormat="false" ht="27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customFormat="false" ht="27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customFormat="false" ht="27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customFormat="false" ht="27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customFormat="false" ht="27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customFormat="false" ht="27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customFormat="false" ht="27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customFormat="false" ht="27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customFormat="false" ht="27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customFormat="false" ht="27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customFormat="false" ht="27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customFormat="false" ht="27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customFormat="false" ht="27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customFormat="false" ht="27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customFormat="false" ht="27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customFormat="false" ht="27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customFormat="false" ht="27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customFormat="false" ht="27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customFormat="false" ht="27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customFormat="false" ht="27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customFormat="false" ht="27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customFormat="false" ht="27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customFormat="false" ht="27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customFormat="false" ht="27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customFormat="false" ht="27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customFormat="false" ht="27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customFormat="false" ht="27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customFormat="false" ht="27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customFormat="false" ht="27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customFormat="false" ht="27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customFormat="false" ht="27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customFormat="false" ht="27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customFormat="false" ht="27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customFormat="false" ht="27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customFormat="false" ht="27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customFormat="false" ht="27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customFormat="false" ht="27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customFormat="false" ht="27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customFormat="false" ht="27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customFormat="false" ht="27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customFormat="false" ht="27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customFormat="false" ht="27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customFormat="false" ht="27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customFormat="false" ht="27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customFormat="false" ht="27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customFormat="false" ht="27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customFormat="false" ht="27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customFormat="false" ht="27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customFormat="false" ht="27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customFormat="false" ht="27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customFormat="false" ht="27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customFormat="false" ht="27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customFormat="false" ht="27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customFormat="false" ht="27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customFormat="false" ht="27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customFormat="false" ht="27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customFormat="false" ht="27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customFormat="false" ht="27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customFormat="false" ht="27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customFormat="false" ht="27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customFormat="false" ht="27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customFormat="false" ht="27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customFormat="false" ht="27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customFormat="false" ht="27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customFormat="false" ht="27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customFormat="false" ht="27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customFormat="false" ht="27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customFormat="false" ht="27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customFormat="false" ht="27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customFormat="false" ht="27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customFormat="false" ht="27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customFormat="false" ht="27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customFormat="false" ht="27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customFormat="false" ht="27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customFormat="false" ht="27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customFormat="false" ht="27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customFormat="false" ht="27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customFormat="false" ht="27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customFormat="false" ht="27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customFormat="false" ht="27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customFormat="false" ht="27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customFormat="false" ht="27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customFormat="false" ht="27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customFormat="false" ht="27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customFormat="false" ht="27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customFormat="false" ht="27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customFormat="false" ht="27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customFormat="false" ht="27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customFormat="false" ht="27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customFormat="false" ht="27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customFormat="false" ht="27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customFormat="false" ht="27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4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customFormat="false" ht="27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4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customFormat="false" ht="27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4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customFormat="false" ht="27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4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customFormat="false" ht="27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4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customFormat="false" ht="27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4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customFormat="false" ht="27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4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customFormat="false" ht="27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4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customFormat="false" ht="27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4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customFormat="false" ht="27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4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customFormat="false" ht="27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4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customFormat="false" ht="27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4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customFormat="false" ht="27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4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customFormat="false" ht="27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4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customFormat="false" ht="27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4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customFormat="false" ht="27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4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customFormat="false" ht="27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4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customFormat="false" ht="27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4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customFormat="false" ht="27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4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customFormat="false" ht="27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4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customFormat="false" ht="27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4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customFormat="false" ht="27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4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customFormat="false" ht="27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4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customFormat="false" ht="27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4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customFormat="false" ht="27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4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customFormat="false" ht="27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4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customFormat="false" ht="27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4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customFormat="false" ht="27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4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customFormat="false" ht="27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4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customFormat="false" ht="27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4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customFormat="false" ht="27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4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customFormat="false" ht="27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4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customFormat="false" ht="27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4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customFormat="false" ht="27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4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customFormat="false" ht="27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4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customFormat="false" ht="27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4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customFormat="false" ht="27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4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customFormat="false" ht="27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4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customFormat="false" ht="27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4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customFormat="false" ht="27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4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customFormat="false" ht="27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4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customFormat="false" ht="27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4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customFormat="false" ht="27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4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customFormat="false" ht="27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4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customFormat="false" ht="27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4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customFormat="false" ht="27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4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customFormat="false" ht="27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4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customFormat="false" ht="27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4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customFormat="false" ht="27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4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customFormat="false" ht="27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4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customFormat="false" ht="27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4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customFormat="false" ht="27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4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customFormat="false" ht="27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4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customFormat="false" ht="27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4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customFormat="false" ht="27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4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customFormat="false" ht="27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4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customFormat="false" ht="27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4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customFormat="false" ht="27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4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customFormat="false" ht="27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4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customFormat="false" ht="27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4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customFormat="false" ht="27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4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customFormat="false" ht="27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4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customFormat="false" ht="27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4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customFormat="false" ht="27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4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customFormat="false" ht="27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4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customFormat="false" ht="27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4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customFormat="false" ht="27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4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customFormat="false" ht="27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4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customFormat="false" ht="27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4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customFormat="false" ht="27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4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customFormat="false" ht="27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4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customFormat="false" ht="27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4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customFormat="false" ht="27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4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customFormat="false" ht="27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customFormat="false" ht="27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customFormat="false" ht="27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4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customFormat="false" ht="27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4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customFormat="false" ht="27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4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customFormat="false" ht="27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4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customFormat="false" ht="27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4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customFormat="false" ht="27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4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customFormat="false" ht="27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4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customFormat="false" ht="27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4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customFormat="false" ht="27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4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customFormat="false" ht="27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4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customFormat="false" ht="27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4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customFormat="false" ht="27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4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customFormat="false" ht="27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4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customFormat="false" ht="27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4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customFormat="false" ht="27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4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customFormat="false" ht="27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4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customFormat="false" ht="27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4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customFormat="false" ht="27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4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customFormat="false" ht="27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4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customFormat="false" ht="27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4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customFormat="false" ht="27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4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customFormat="false" ht="27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4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customFormat="false" ht="27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4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customFormat="false" ht="27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4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customFormat="false" ht="27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4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customFormat="false" ht="27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4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customFormat="false" ht="27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4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customFormat="false" ht="27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4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customFormat="false" ht="27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4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customFormat="false" ht="27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4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customFormat="false" ht="27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4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customFormat="false" ht="27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4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customFormat="false" ht="27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4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customFormat="false" ht="27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customFormat="false" ht="27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customFormat="false" ht="27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customFormat="false" ht="27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customFormat="false" ht="27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4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customFormat="false" ht="27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4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customFormat="false" ht="27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4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customFormat="false" ht="27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4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customFormat="false" ht="27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4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customFormat="false" ht="27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4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customFormat="false" ht="27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4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customFormat="false" ht="27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4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customFormat="false" ht="27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customFormat="false" ht="27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customFormat="false" ht="27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customFormat="false" ht="27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customFormat="false" ht="27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4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customFormat="false" ht="27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4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customFormat="false" ht="27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customFormat="false" ht="27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customFormat="false" ht="27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customFormat="false" ht="27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customFormat="false" ht="27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customFormat="false" ht="27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customFormat="false" ht="27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customFormat="false" ht="27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customFormat="false" ht="27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customFormat="false" ht="27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customFormat="false" ht="27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customFormat="false" ht="27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customFormat="false" ht="27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customFormat="false" ht="27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customFormat="false" ht="27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customFormat="false" ht="27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customFormat="false" ht="27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4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customFormat="false" ht="27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4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customFormat="false" ht="27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4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customFormat="false" ht="27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4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customFormat="false" ht="27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4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customFormat="false" ht="27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4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customFormat="false" ht="27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4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customFormat="false" ht="27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4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customFormat="false" ht="27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4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customFormat="false" ht="27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4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customFormat="false" ht="27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4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customFormat="false" ht="27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4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customFormat="false" ht="27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4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customFormat="false" ht="27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4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customFormat="false" ht="27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4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customFormat="false" ht="27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4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customFormat="false" ht="27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4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customFormat="false" ht="27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4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customFormat="false" ht="27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4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customFormat="false" ht="27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4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customFormat="false" ht="27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4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customFormat="false" ht="27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4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customFormat="false" ht="27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4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customFormat="false" ht="27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4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customFormat="false" ht="27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4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customFormat="false" ht="27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4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customFormat="false" ht="27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4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customFormat="false" ht="27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4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customFormat="false" ht="27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4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customFormat="false" ht="27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4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customFormat="false" ht="27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4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customFormat="false" ht="27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4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customFormat="false" ht="27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4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customFormat="false" ht="27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4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customFormat="false" ht="27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4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customFormat="false" ht="27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4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customFormat="false" ht="27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4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customFormat="false" ht="27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4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customFormat="false" ht="27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4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customFormat="false" ht="27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4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customFormat="false" ht="27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4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customFormat="false" ht="27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4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customFormat="false" ht="27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customFormat="false" ht="27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4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customFormat="false" ht="27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4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customFormat="false" ht="27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customFormat="false" ht="27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4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customFormat="false" ht="27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4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customFormat="false" ht="27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4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customFormat="false" ht="27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4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customFormat="false" ht="27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4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customFormat="false" ht="27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4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customFormat="false" ht="27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4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customFormat="false" ht="27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4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customFormat="false" ht="27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4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customFormat="false" ht="27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4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customFormat="false" ht="27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4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customFormat="false" ht="27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4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customFormat="false" ht="27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4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customFormat="false" ht="27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4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customFormat="false" ht="27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4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customFormat="false" ht="27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4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customFormat="false" ht="27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4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customFormat="false" ht="27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4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customFormat="false" ht="27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4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customFormat="false" ht="27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4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customFormat="false" ht="27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4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customFormat="false" ht="27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4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customFormat="false" ht="27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4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customFormat="false" ht="27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4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customFormat="false" ht="27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4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customFormat="false" ht="27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4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customFormat="false" ht="27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4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customFormat="false" ht="27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4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customFormat="false" ht="27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4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customFormat="false" ht="27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4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customFormat="false" ht="27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4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customFormat="false" ht="27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4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customFormat="false" ht="27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4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customFormat="false" ht="27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4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customFormat="false" ht="27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4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customFormat="false" ht="27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4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customFormat="false" ht="27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4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customFormat="false" ht="27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4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customFormat="false" ht="27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4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customFormat="false" ht="27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4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customFormat="false" ht="27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4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customFormat="false" ht="27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4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customFormat="false" ht="27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4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customFormat="false" ht="27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4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customFormat="false" ht="27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4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customFormat="false" ht="27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4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customFormat="false" ht="27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4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customFormat="false" ht="27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4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customFormat="false" ht="27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4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customFormat="false" ht="27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4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customFormat="false" ht="27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4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customFormat="false" ht="27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4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customFormat="false" ht="27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4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customFormat="false" ht="27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4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customFormat="false" ht="27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4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customFormat="false" ht="27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4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customFormat="false" ht="27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4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customFormat="false" ht="27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4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customFormat="false" ht="27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4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customFormat="false" ht="27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4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customFormat="false" ht="27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4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customFormat="false" ht="27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4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customFormat="false" ht="27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4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customFormat="false" ht="27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4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customFormat="false" ht="27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4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customFormat="false" ht="27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4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customFormat="false" ht="27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4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customFormat="false" ht="27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4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customFormat="false" ht="27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4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customFormat="false" ht="27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4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customFormat="false" ht="27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4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customFormat="false" ht="27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4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customFormat="false" ht="27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4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customFormat="false" ht="27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4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customFormat="false" ht="27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4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customFormat="false" ht="27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4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customFormat="false" ht="27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4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customFormat="false" ht="27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4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customFormat="false" ht="27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4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customFormat="false" ht="27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4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customFormat="false" ht="27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4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customFormat="false" ht="27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4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customFormat="false" ht="27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4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customFormat="false" ht="27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4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customFormat="false" ht="27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customFormat="false" ht="27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customFormat="false" ht="27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4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customFormat="false" ht="27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4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customFormat="false" ht="27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4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customFormat="false" ht="27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4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customFormat="false" ht="27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4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customFormat="false" ht="27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4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customFormat="false" ht="27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4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customFormat="false" ht="27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4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customFormat="false" ht="27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4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customFormat="false" ht="27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4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customFormat="false" ht="27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4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customFormat="false" ht="27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4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customFormat="false" ht="27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4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customFormat="false" ht="27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4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customFormat="false" ht="27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4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customFormat="false" ht="27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4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customFormat="false" ht="27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4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customFormat="false" ht="27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4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customFormat="false" ht="27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4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customFormat="false" ht="27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4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customFormat="false" ht="27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4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</sheetData>
  <sheetProtection sheet="true" password="913f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328125" defaultRowHeight="15" zeroHeight="false" outlineLevelRow="0" outlineLevelCol="0"/>
  <cols>
    <col collapsed="false" customWidth="true" hidden="false" outlineLevel="0" max="1" min="1" style="0" width="69"/>
    <col collapsed="false" customWidth="true" hidden="false" outlineLevel="0" max="2" min="2" style="0" width="18.76"/>
    <col collapsed="false" customWidth="true" hidden="false" outlineLevel="0" max="3" min="3" style="0" width="21.13"/>
    <col collapsed="false" customWidth="true" hidden="false" outlineLevel="0" max="4" min="4" style="0" width="25.75"/>
    <col collapsed="false" customWidth="true" hidden="false" outlineLevel="0" max="5" min="5" style="0" width="26.13"/>
    <col collapsed="false" customWidth="true" hidden="false" outlineLevel="0" max="6" min="6" style="0" width="26"/>
    <col collapsed="false" customWidth="true" hidden="false" outlineLevel="0" max="7" min="7" style="0" width="23.13"/>
    <col collapsed="false" customWidth="true" hidden="false" outlineLevel="0" max="8" min="8" style="0" width="22.38"/>
    <col collapsed="false" customWidth="true" hidden="false" outlineLevel="0" max="9" min="9" style="0" width="19.5"/>
    <col collapsed="false" customWidth="true" hidden="false" outlineLevel="0" max="10" min="10" style="0" width="26.88"/>
    <col collapsed="false" customWidth="true" hidden="false" outlineLevel="0" max="11" min="11" style="0" width="16.63"/>
    <col collapsed="false" customWidth="true" hidden="false" outlineLevel="0" max="12" min="12" style="0" width="16"/>
    <col collapsed="false" customWidth="true" hidden="false" outlineLevel="0" max="13" min="13" style="0" width="14.87"/>
    <col collapsed="false" customWidth="true" hidden="false" outlineLevel="0" max="14" min="14" style="0" width="21"/>
    <col collapsed="false" customWidth="true" hidden="false" outlineLevel="0" max="34" min="15" style="0" width="10.5"/>
  </cols>
  <sheetData>
    <row r="1" customFormat="false" ht="27.75" hidden="false" customHeight="true" outlineLevel="0" collapsed="false">
      <c r="A1" s="1" t="s">
        <v>0</v>
      </c>
      <c r="B1" s="1" t="s">
        <v>1</v>
      </c>
      <c r="C1" s="1" t="s">
        <v>2</v>
      </c>
      <c r="D1" s="18" t="s">
        <v>3</v>
      </c>
      <c r="E1" s="2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6" t="s">
        <v>11</v>
      </c>
      <c r="L1" s="6" t="s">
        <v>12</v>
      </c>
      <c r="M1" s="7" t="s">
        <v>121</v>
      </c>
      <c r="N1" s="6" t="s">
        <v>14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customFormat="false" ht="27.75" hidden="false" customHeight="true" outlineLevel="0" collapsed="false">
      <c r="A2" s="8" t="s">
        <v>82</v>
      </c>
      <c r="B2" s="8" t="s">
        <v>56</v>
      </c>
      <c r="C2" s="8" t="s">
        <v>81</v>
      </c>
      <c r="D2" s="10" t="n">
        <v>3.79</v>
      </c>
      <c r="E2" s="21" t="n">
        <v>3.45</v>
      </c>
      <c r="F2" s="10" t="s">
        <v>18</v>
      </c>
      <c r="G2" s="10" t="n">
        <v>3.79</v>
      </c>
      <c r="H2" s="10" t="s">
        <v>18</v>
      </c>
      <c r="I2" s="10" t="s">
        <v>18</v>
      </c>
      <c r="J2" s="10" t="n">
        <v>3.29</v>
      </c>
      <c r="K2" s="11" t="n">
        <f aca="false">MIN(D2:J2)</f>
        <v>3.29</v>
      </c>
      <c r="L2" s="11" t="n">
        <f aca="false">MAX(D2:J2)</f>
        <v>3.79</v>
      </c>
      <c r="M2" s="12" t="n">
        <f aca="false">L2/K2-1</f>
        <v>0.151975683890577</v>
      </c>
      <c r="N2" s="11" t="n">
        <f aca="false">AVERAGE(D2:J2)</f>
        <v>3.58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customFormat="false" ht="27.75" hidden="false" customHeight="true" outlineLevel="0" collapsed="false">
      <c r="A3" s="8" t="s">
        <v>67</v>
      </c>
      <c r="B3" s="8" t="s">
        <v>20</v>
      </c>
      <c r="C3" s="8"/>
      <c r="D3" s="10" t="n">
        <v>2.95</v>
      </c>
      <c r="E3" s="21" t="n">
        <v>3.99</v>
      </c>
      <c r="F3" s="10" t="n">
        <v>4.59</v>
      </c>
      <c r="G3" s="10" t="n">
        <v>4.99</v>
      </c>
      <c r="H3" s="10" t="n">
        <v>4.99</v>
      </c>
      <c r="I3" s="10" t="n">
        <v>4.69</v>
      </c>
      <c r="J3" s="10" t="n">
        <v>2.99</v>
      </c>
      <c r="K3" s="11" t="n">
        <f aca="false">MIN(D3:J3)</f>
        <v>2.95</v>
      </c>
      <c r="L3" s="11" t="n">
        <f aca="false">MAX(D3:J3)</f>
        <v>4.99</v>
      </c>
      <c r="M3" s="12" t="n">
        <f aca="false">L3/K3-1</f>
        <v>0.691525423728814</v>
      </c>
      <c r="N3" s="11" t="n">
        <f aca="false">AVERAGE(D3:J3)</f>
        <v>4.17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customFormat="false" ht="27.75" hidden="false" customHeight="true" outlineLevel="0" collapsed="false">
      <c r="A4" s="8" t="s">
        <v>85</v>
      </c>
      <c r="B4" s="8" t="s">
        <v>56</v>
      </c>
      <c r="C4" s="8" t="s">
        <v>119</v>
      </c>
      <c r="D4" s="10" t="n">
        <v>5.15</v>
      </c>
      <c r="E4" s="21" t="n">
        <v>4.99</v>
      </c>
      <c r="F4" s="10" t="s">
        <v>18</v>
      </c>
      <c r="G4" s="10" t="n">
        <v>4.99</v>
      </c>
      <c r="H4" s="10" t="n">
        <v>4.95</v>
      </c>
      <c r="I4" s="10" t="n">
        <v>4.99</v>
      </c>
      <c r="J4" s="10" t="n">
        <v>4.99</v>
      </c>
      <c r="K4" s="11" t="n">
        <f aca="false">MIN(D4:J4)</f>
        <v>4.95</v>
      </c>
      <c r="L4" s="11" t="n">
        <f aca="false">MAX(D4:J4)</f>
        <v>5.15</v>
      </c>
      <c r="M4" s="12" t="n">
        <f aca="false">L4/K4-1</f>
        <v>0.0404040404040404</v>
      </c>
      <c r="N4" s="11" t="n">
        <f aca="false">AVERAGE(D4:J4)</f>
        <v>5.01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customFormat="false" ht="27.75" hidden="false" customHeight="true" outlineLevel="0" collapsed="false">
      <c r="A5" s="8" t="s">
        <v>72</v>
      </c>
      <c r="B5" s="8" t="s">
        <v>73</v>
      </c>
      <c r="C5" s="8" t="s">
        <v>74</v>
      </c>
      <c r="D5" s="10" t="s">
        <v>18</v>
      </c>
      <c r="E5" s="21" t="n">
        <v>5.99</v>
      </c>
      <c r="F5" s="10" t="s">
        <v>18</v>
      </c>
      <c r="G5" s="10" t="n">
        <v>5.99</v>
      </c>
      <c r="H5" s="10" t="n">
        <v>6.49</v>
      </c>
      <c r="I5" s="10" t="s">
        <v>18</v>
      </c>
      <c r="J5" s="10" t="n">
        <v>6.49</v>
      </c>
      <c r="K5" s="11" t="n">
        <f aca="false">MIN(D5:J5)</f>
        <v>5.99</v>
      </c>
      <c r="L5" s="11" t="n">
        <f aca="false">MAX(D5:J5)</f>
        <v>6.49</v>
      </c>
      <c r="M5" s="12" t="n">
        <f aca="false">L5/K5-1</f>
        <v>0.0834724540901501</v>
      </c>
      <c r="N5" s="11" t="n">
        <f aca="false">AVERAGE(D5:J5)</f>
        <v>6.24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customFormat="false" ht="27.75" hidden="false" customHeight="true" outlineLevel="0" collapsed="false">
      <c r="A6" s="16" t="s">
        <v>103</v>
      </c>
      <c r="B6" s="8" t="s">
        <v>104</v>
      </c>
      <c r="C6" s="8" t="s">
        <v>105</v>
      </c>
      <c r="D6" s="10" t="n">
        <v>6.79</v>
      </c>
      <c r="E6" s="21" t="n">
        <v>5.99</v>
      </c>
      <c r="F6" s="10" t="s">
        <v>18</v>
      </c>
      <c r="G6" s="10" t="s">
        <v>18</v>
      </c>
      <c r="H6" s="10" t="s">
        <v>18</v>
      </c>
      <c r="I6" s="10" t="n">
        <v>5.99</v>
      </c>
      <c r="J6" s="10" t="n">
        <v>5.49</v>
      </c>
      <c r="K6" s="11" t="n">
        <f aca="false">MIN(D6:J6)</f>
        <v>5.49</v>
      </c>
      <c r="L6" s="11" t="n">
        <f aca="false">MAX(D6:J6)</f>
        <v>6.79</v>
      </c>
      <c r="M6" s="12" t="n">
        <f aca="false">L6/K6-1</f>
        <v>0.236794171220401</v>
      </c>
      <c r="N6" s="11" t="n">
        <f aca="false">AVERAGE(D6:J6)</f>
        <v>6.065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customFormat="false" ht="27.75" hidden="false" customHeight="true" outlineLevel="0" collapsed="false">
      <c r="A7" s="8" t="s">
        <v>87</v>
      </c>
      <c r="B7" s="8" t="s">
        <v>88</v>
      </c>
      <c r="C7" s="8" t="s">
        <v>89</v>
      </c>
      <c r="D7" s="10" t="n">
        <v>5.99</v>
      </c>
      <c r="E7" s="21" t="n">
        <v>6.19</v>
      </c>
      <c r="F7" s="10" t="s">
        <v>18</v>
      </c>
      <c r="G7" s="10" t="s">
        <v>18</v>
      </c>
      <c r="H7" s="10" t="n">
        <v>5.39</v>
      </c>
      <c r="I7" s="10" t="n">
        <v>5.79</v>
      </c>
      <c r="J7" s="10" t="n">
        <v>4.79</v>
      </c>
      <c r="K7" s="11" t="n">
        <f aca="false">MIN(D7:J7)</f>
        <v>4.79</v>
      </c>
      <c r="L7" s="11" t="n">
        <f aca="false">MAX(D7:J7)</f>
        <v>6.19</v>
      </c>
      <c r="M7" s="12" t="n">
        <f aca="false">L7/K7-1</f>
        <v>0.292275574112735</v>
      </c>
      <c r="N7" s="11" t="n">
        <f aca="false">AVERAGE(D7:J7)</f>
        <v>5.63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customFormat="false" ht="27.75" hidden="false" customHeight="true" outlineLevel="0" collapsed="false">
      <c r="A8" s="16" t="s">
        <v>62</v>
      </c>
      <c r="B8" s="8" t="s">
        <v>63</v>
      </c>
      <c r="C8" s="16" t="s">
        <v>57</v>
      </c>
      <c r="D8" s="10" t="n">
        <v>9.15</v>
      </c>
      <c r="E8" s="21" t="n">
        <v>6.29</v>
      </c>
      <c r="F8" s="10" t="n">
        <v>8.29</v>
      </c>
      <c r="G8" s="10" t="n">
        <v>7.49</v>
      </c>
      <c r="H8" s="10" t="n">
        <v>7.81</v>
      </c>
      <c r="I8" s="10" t="n">
        <v>9.89</v>
      </c>
      <c r="J8" s="10" t="n">
        <v>8.99</v>
      </c>
      <c r="K8" s="11" t="n">
        <f aca="false">MIN(D8:J8)</f>
        <v>6.29</v>
      </c>
      <c r="L8" s="11" t="n">
        <f aca="false">MAX(D8:J8)</f>
        <v>9.89</v>
      </c>
      <c r="M8" s="12" t="n">
        <f aca="false">L8/K8-1</f>
        <v>0.572337042925278</v>
      </c>
      <c r="N8" s="11" t="n">
        <f aca="false">AVERAGE(D8:J8)</f>
        <v>8.27285714285714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customFormat="false" ht="27.75" hidden="false" customHeight="true" outlineLevel="0" collapsed="false">
      <c r="A9" s="16" t="s">
        <v>109</v>
      </c>
      <c r="B9" s="8" t="s">
        <v>110</v>
      </c>
      <c r="C9" s="8" t="s">
        <v>102</v>
      </c>
      <c r="D9" s="10" t="n">
        <v>7.85</v>
      </c>
      <c r="E9" s="21" t="n">
        <v>6.29</v>
      </c>
      <c r="F9" s="10" t="n">
        <v>7.19</v>
      </c>
      <c r="G9" s="10" t="n">
        <v>6.59</v>
      </c>
      <c r="H9" s="10" t="n">
        <v>6.79</v>
      </c>
      <c r="I9" s="10" t="n">
        <v>6.99</v>
      </c>
      <c r="J9" s="10" t="n">
        <v>6.59</v>
      </c>
      <c r="K9" s="11" t="n">
        <f aca="false">MIN(D9:J9)</f>
        <v>6.29</v>
      </c>
      <c r="L9" s="11" t="n">
        <f aca="false">MAX(D9:J9)</f>
        <v>7.85</v>
      </c>
      <c r="M9" s="12" t="n">
        <f aca="false">L9/K9-1</f>
        <v>0.248012718600954</v>
      </c>
      <c r="N9" s="11" t="n">
        <f aca="false">AVERAGE(D9:J9)</f>
        <v>6.89857142857143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customFormat="false" ht="27.75" hidden="false" customHeight="true" outlineLevel="0" collapsed="false">
      <c r="A10" s="8" t="s">
        <v>58</v>
      </c>
      <c r="B10" s="8" t="s">
        <v>38</v>
      </c>
      <c r="C10" s="8" t="s">
        <v>59</v>
      </c>
      <c r="D10" s="10" t="n">
        <v>8.85</v>
      </c>
      <c r="E10" s="21" t="n">
        <v>7.75</v>
      </c>
      <c r="F10" s="10" t="s">
        <v>18</v>
      </c>
      <c r="G10" s="10" t="s">
        <v>18</v>
      </c>
      <c r="H10" s="10" t="s">
        <v>18</v>
      </c>
      <c r="I10" s="10" t="n">
        <v>9.89</v>
      </c>
      <c r="J10" s="10" t="s">
        <v>18</v>
      </c>
      <c r="K10" s="11" t="n">
        <f aca="false">MIN(D10:J10)</f>
        <v>7.75</v>
      </c>
      <c r="L10" s="11" t="n">
        <f aca="false">MAX(D10:J10)</f>
        <v>9.89</v>
      </c>
      <c r="M10" s="12" t="n">
        <f aca="false">L10/K10-1</f>
        <v>0.276129032258065</v>
      </c>
      <c r="N10" s="11" t="n">
        <f aca="false">AVERAGE(D10:J10)</f>
        <v>8.83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customFormat="false" ht="27.75" hidden="false" customHeight="true" outlineLevel="0" collapsed="false">
      <c r="A11" s="8" t="s">
        <v>65</v>
      </c>
      <c r="B11" s="8" t="s">
        <v>66</v>
      </c>
      <c r="C11" s="8"/>
      <c r="D11" s="10" t="n">
        <v>7.98</v>
      </c>
      <c r="E11" s="21" t="n">
        <v>7.99</v>
      </c>
      <c r="F11" s="10" t="n">
        <v>8.99</v>
      </c>
      <c r="G11" s="10" t="n">
        <v>9.99</v>
      </c>
      <c r="H11" s="10" t="s">
        <v>18</v>
      </c>
      <c r="I11" s="10" t="n">
        <v>11.9</v>
      </c>
      <c r="J11" s="10" t="n">
        <v>8.99</v>
      </c>
      <c r="K11" s="11" t="n">
        <f aca="false">MIN(D11:J11)</f>
        <v>7.98</v>
      </c>
      <c r="L11" s="11" t="n">
        <f aca="false">MAX(D11:J11)</f>
        <v>11.9</v>
      </c>
      <c r="M11" s="12" t="n">
        <f aca="false">L11/K11-1</f>
        <v>0.491228070175439</v>
      </c>
      <c r="N11" s="11" t="n">
        <f aca="false">AVERAGE(D11:J11)</f>
        <v>9.30666666666667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customFormat="false" ht="27.75" hidden="false" customHeight="true" outlineLevel="0" collapsed="false">
      <c r="A12" s="8" t="s">
        <v>75</v>
      </c>
      <c r="B12" s="8" t="s">
        <v>76</v>
      </c>
      <c r="C12" s="8" t="s">
        <v>119</v>
      </c>
      <c r="D12" s="10" t="n">
        <v>9.98</v>
      </c>
      <c r="E12" s="21" t="n">
        <v>8.99</v>
      </c>
      <c r="F12" s="10" t="n">
        <v>9.39</v>
      </c>
      <c r="G12" s="10" t="n">
        <v>8.99</v>
      </c>
      <c r="H12" s="10" t="n">
        <v>9.29</v>
      </c>
      <c r="I12" s="10" t="n">
        <v>9.59</v>
      </c>
      <c r="J12" s="10" t="n">
        <v>9.29</v>
      </c>
      <c r="K12" s="11" t="n">
        <f aca="false">MIN(D12:J12)</f>
        <v>8.99</v>
      </c>
      <c r="L12" s="11" t="n">
        <f aca="false">MAX(D12:J12)</f>
        <v>9.98</v>
      </c>
      <c r="M12" s="12" t="n">
        <f aca="false">L12/K12-1</f>
        <v>0.110122358175751</v>
      </c>
      <c r="N12" s="11" t="n">
        <f aca="false">AVERAGE(D12:J12)</f>
        <v>9.36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customFormat="false" ht="27.75" hidden="false" customHeight="true" outlineLevel="0" collapsed="false">
      <c r="A13" s="8" t="s">
        <v>87</v>
      </c>
      <c r="B13" s="8" t="s">
        <v>88</v>
      </c>
      <c r="C13" s="8" t="s">
        <v>90</v>
      </c>
      <c r="D13" s="10" t="n">
        <v>7.98</v>
      </c>
      <c r="E13" s="21" t="n">
        <v>9.09</v>
      </c>
      <c r="F13" s="10" t="n">
        <v>5.99</v>
      </c>
      <c r="G13" s="10" t="n">
        <v>7.79</v>
      </c>
      <c r="H13" s="10" t="n">
        <v>7.59</v>
      </c>
      <c r="I13" s="10" t="n">
        <v>7.79</v>
      </c>
      <c r="J13" s="10" t="n">
        <v>5.99</v>
      </c>
      <c r="K13" s="11" t="n">
        <f aca="false">MIN(D13:J13)</f>
        <v>5.99</v>
      </c>
      <c r="L13" s="11" t="n">
        <f aca="false">MAX(D13:J13)</f>
        <v>9.09</v>
      </c>
      <c r="M13" s="12" t="n">
        <f aca="false">L13/K13-1</f>
        <v>0.517529215358932</v>
      </c>
      <c r="N13" s="11" t="n">
        <f aca="false">AVERAGE(D13:J13)</f>
        <v>7.46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customFormat="false" ht="27.75" hidden="false" customHeight="true" outlineLevel="0" collapsed="false">
      <c r="A14" s="16" t="s">
        <v>93</v>
      </c>
      <c r="B14" s="8" t="s">
        <v>94</v>
      </c>
      <c r="C14" s="8" t="s">
        <v>95</v>
      </c>
      <c r="D14" s="10" t="n">
        <v>9.99</v>
      </c>
      <c r="E14" s="21" t="n">
        <v>9.59</v>
      </c>
      <c r="F14" s="10" t="n">
        <v>7.49</v>
      </c>
      <c r="G14" s="10" t="n">
        <v>7.98</v>
      </c>
      <c r="H14" s="10" t="n">
        <v>10.29</v>
      </c>
      <c r="I14" s="10" t="n">
        <v>8.69</v>
      </c>
      <c r="J14" s="10" t="n">
        <v>7.99</v>
      </c>
      <c r="K14" s="11" t="n">
        <f aca="false">MIN(D14:J14)</f>
        <v>7.49</v>
      </c>
      <c r="L14" s="11" t="n">
        <f aca="false">MAX(D14:J14)</f>
        <v>10.29</v>
      </c>
      <c r="M14" s="12" t="n">
        <f aca="false">L14/K14-1</f>
        <v>0.373831775700934</v>
      </c>
      <c r="N14" s="11" t="n">
        <f aca="false">AVERAGE(D14:J14)</f>
        <v>8.86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customFormat="false" ht="27.75" hidden="false" customHeight="true" outlineLevel="0" collapsed="false">
      <c r="A15" s="8" t="s">
        <v>87</v>
      </c>
      <c r="B15" s="8" t="s">
        <v>91</v>
      </c>
      <c r="C15" s="8" t="s">
        <v>92</v>
      </c>
      <c r="D15" s="10" t="s">
        <v>18</v>
      </c>
      <c r="E15" s="21" t="n">
        <v>9.89</v>
      </c>
      <c r="F15" s="10" t="n">
        <v>8.99</v>
      </c>
      <c r="G15" s="10" t="s">
        <v>18</v>
      </c>
      <c r="H15" s="10" t="s">
        <v>18</v>
      </c>
      <c r="I15" s="10" t="s">
        <v>18</v>
      </c>
      <c r="J15" s="10" t="s">
        <v>18</v>
      </c>
      <c r="K15" s="11" t="n">
        <f aca="false">MIN(D15:J15)</f>
        <v>8.99</v>
      </c>
      <c r="L15" s="11" t="n">
        <f aca="false">MAX(D15:J15)</f>
        <v>9.89</v>
      </c>
      <c r="M15" s="12" t="n">
        <f aca="false">L15/K15-1</f>
        <v>0.100111234705228</v>
      </c>
      <c r="N15" s="11" t="n">
        <f aca="false">AVERAGE(D15:J15)</f>
        <v>9.44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customFormat="false" ht="27.75" hidden="false" customHeight="true" outlineLevel="0" collapsed="false">
      <c r="A16" s="8" t="s">
        <v>69</v>
      </c>
      <c r="B16" s="8" t="s">
        <v>20</v>
      </c>
      <c r="C16" s="8"/>
      <c r="D16" s="10" t="n">
        <v>7.98</v>
      </c>
      <c r="E16" s="21" t="n">
        <v>9.99</v>
      </c>
      <c r="F16" s="10" t="n">
        <v>9.99</v>
      </c>
      <c r="G16" s="10" t="s">
        <v>18</v>
      </c>
      <c r="H16" s="10" t="n">
        <v>14.9</v>
      </c>
      <c r="I16" s="10" t="s">
        <v>18</v>
      </c>
      <c r="J16" s="10" t="n">
        <v>9.99</v>
      </c>
      <c r="K16" s="11" t="n">
        <f aca="false">MIN(D16:J16)</f>
        <v>7.98</v>
      </c>
      <c r="L16" s="11" t="n">
        <f aca="false">MAX(D16:J16)</f>
        <v>14.9</v>
      </c>
      <c r="M16" s="15" t="n">
        <f aca="false">L16/K16-1</f>
        <v>0.867167919799499</v>
      </c>
      <c r="N16" s="11" t="n">
        <f aca="false">AVERAGE(D16:J16)</f>
        <v>10.57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customFormat="false" ht="27.75" hidden="false" customHeight="true" outlineLevel="0" collapsed="false">
      <c r="A17" s="8" t="s">
        <v>80</v>
      </c>
      <c r="B17" s="8" t="s">
        <v>76</v>
      </c>
      <c r="C17" s="8" t="s">
        <v>81</v>
      </c>
      <c r="D17" s="10" t="s">
        <v>18</v>
      </c>
      <c r="E17" s="21" t="n">
        <v>10.49</v>
      </c>
      <c r="F17" s="10" t="s">
        <v>18</v>
      </c>
      <c r="G17" s="10" t="n">
        <v>6.49</v>
      </c>
      <c r="H17" s="10" t="n">
        <v>6.19</v>
      </c>
      <c r="I17" s="10" t="n">
        <v>6.99</v>
      </c>
      <c r="J17" s="10" t="n">
        <v>7.59</v>
      </c>
      <c r="K17" s="11" t="n">
        <f aca="false">MIN(D17:J17)</f>
        <v>6.19</v>
      </c>
      <c r="L17" s="11" t="n">
        <f aca="false">MAX(D17:J17)</f>
        <v>10.49</v>
      </c>
      <c r="M17" s="12" t="n">
        <f aca="false">L17/K17-1</f>
        <v>0.694668820678514</v>
      </c>
      <c r="N17" s="11" t="n">
        <f aca="false">AVERAGE(D17:J17)</f>
        <v>7.55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customFormat="false" ht="27.75" hidden="false" customHeight="true" outlineLevel="0" collapsed="false">
      <c r="A18" s="16" t="s">
        <v>113</v>
      </c>
      <c r="B18" s="8" t="s">
        <v>112</v>
      </c>
      <c r="C18" s="8" t="s">
        <v>95</v>
      </c>
      <c r="D18" s="10" t="s">
        <v>18</v>
      </c>
      <c r="E18" s="21" t="n">
        <v>11.69</v>
      </c>
      <c r="F18" s="10" t="n">
        <v>12.29</v>
      </c>
      <c r="G18" s="10" t="s">
        <v>18</v>
      </c>
      <c r="H18" s="10" t="s">
        <v>18</v>
      </c>
      <c r="I18" s="10" t="s">
        <v>18</v>
      </c>
      <c r="J18" s="10" t="n">
        <v>12.49</v>
      </c>
      <c r="K18" s="11" t="n">
        <f aca="false">MIN(D18:J18)</f>
        <v>11.69</v>
      </c>
      <c r="L18" s="11" t="n">
        <f aca="false">MAX(D18:J18)</f>
        <v>12.49</v>
      </c>
      <c r="M18" s="12" t="n">
        <f aca="false">L18/K18-1</f>
        <v>0.0684345594525235</v>
      </c>
      <c r="N18" s="11" t="n">
        <f aca="false">AVERAGE(D18:J18)</f>
        <v>12.1566666666667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customFormat="false" ht="27.75" hidden="false" customHeight="true" outlineLevel="0" collapsed="false">
      <c r="A19" s="16" t="s">
        <v>111</v>
      </c>
      <c r="B19" s="8" t="s">
        <v>112</v>
      </c>
      <c r="C19" s="8" t="s">
        <v>95</v>
      </c>
      <c r="D19" s="10" t="n">
        <v>13.3</v>
      </c>
      <c r="E19" s="21" t="n">
        <v>11.69</v>
      </c>
      <c r="F19" s="10" t="n">
        <v>12.29</v>
      </c>
      <c r="G19" s="10" t="n">
        <v>11.79</v>
      </c>
      <c r="H19" s="10" t="s">
        <v>18</v>
      </c>
      <c r="I19" s="10" t="n">
        <v>12.49</v>
      </c>
      <c r="J19" s="10" t="n">
        <v>12.49</v>
      </c>
      <c r="K19" s="11" t="n">
        <f aca="false">MIN(D19:J19)</f>
        <v>11.69</v>
      </c>
      <c r="L19" s="11" t="n">
        <f aca="false">MAX(D19:J19)</f>
        <v>13.3</v>
      </c>
      <c r="M19" s="12" t="n">
        <f aca="false">L19/K19-1</f>
        <v>0.137724550898204</v>
      </c>
      <c r="N19" s="11" t="n">
        <f aca="false">AVERAGE(D19:J19)</f>
        <v>12.3416666666667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customFormat="false" ht="27.75" hidden="false" customHeight="true" outlineLevel="0" collapsed="false">
      <c r="A20" s="16" t="s">
        <v>99</v>
      </c>
      <c r="B20" s="8" t="s">
        <v>100</v>
      </c>
      <c r="C20" s="8" t="s">
        <v>34</v>
      </c>
      <c r="D20" s="10" t="s">
        <v>18</v>
      </c>
      <c r="E20" s="21" t="n">
        <v>13.9</v>
      </c>
      <c r="F20" s="10" t="n">
        <v>11.29</v>
      </c>
      <c r="G20" s="10" t="s">
        <v>18</v>
      </c>
      <c r="H20" s="10" t="s">
        <v>18</v>
      </c>
      <c r="I20" s="10" t="s">
        <v>18</v>
      </c>
      <c r="J20" s="10" t="n">
        <v>9.99</v>
      </c>
      <c r="K20" s="11" t="n">
        <f aca="false">MIN(D20:J20)</f>
        <v>9.99</v>
      </c>
      <c r="L20" s="11" t="n">
        <f aca="false">MAX(D20:J20)</f>
        <v>13.9</v>
      </c>
      <c r="M20" s="12" t="n">
        <f aca="false">L20/K20-1</f>
        <v>0.391391391391391</v>
      </c>
      <c r="N20" s="11" t="n">
        <f aca="false">AVERAGE(D20:J20)</f>
        <v>11.7266666666667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customFormat="false" ht="27.75" hidden="false" customHeight="true" outlineLevel="0" collapsed="false">
      <c r="A21" s="8" t="s">
        <v>60</v>
      </c>
      <c r="B21" s="8" t="s">
        <v>61</v>
      </c>
      <c r="C21" s="8" t="s">
        <v>57</v>
      </c>
      <c r="D21" s="10" t="s">
        <v>18</v>
      </c>
      <c r="E21" s="21" t="n">
        <v>17.68</v>
      </c>
      <c r="F21" s="10" t="n">
        <v>16.89</v>
      </c>
      <c r="G21" s="10" t="s">
        <v>18</v>
      </c>
      <c r="H21" s="10" t="s">
        <v>18</v>
      </c>
      <c r="I21" s="10" t="s">
        <v>18</v>
      </c>
      <c r="J21" s="10" t="n">
        <v>19.35</v>
      </c>
      <c r="K21" s="11" t="n">
        <f aca="false">MIN(D21:J21)</f>
        <v>16.89</v>
      </c>
      <c r="L21" s="11" t="n">
        <f aca="false">MAX(D21:J21)</f>
        <v>19.35</v>
      </c>
      <c r="M21" s="12" t="n">
        <f aca="false">L21/K21-1</f>
        <v>0.145648312611012</v>
      </c>
      <c r="N21" s="11" t="n">
        <f aca="false">AVERAGE(D21:J21)</f>
        <v>17.9733333333333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customFormat="false" ht="27.75" hidden="false" customHeight="true" outlineLevel="0" collapsed="false">
      <c r="A22" s="8" t="s">
        <v>46</v>
      </c>
      <c r="B22" s="8" t="s">
        <v>47</v>
      </c>
      <c r="C22" s="8" t="s">
        <v>48</v>
      </c>
      <c r="D22" s="10" t="s">
        <v>18</v>
      </c>
      <c r="E22" s="21" t="n">
        <v>17.99</v>
      </c>
      <c r="F22" s="10" t="n">
        <v>29.99</v>
      </c>
      <c r="G22" s="10" t="s">
        <v>18</v>
      </c>
      <c r="H22" s="10" t="s">
        <v>18</v>
      </c>
      <c r="I22" s="10" t="n">
        <v>16.9</v>
      </c>
      <c r="J22" s="10" t="n">
        <v>26.99</v>
      </c>
      <c r="K22" s="11" t="n">
        <f aca="false">MIN(D22:J22)</f>
        <v>16.9</v>
      </c>
      <c r="L22" s="11" t="n">
        <f aca="false">MAX(D22:J22)</f>
        <v>29.99</v>
      </c>
      <c r="M22" s="15" t="n">
        <f aca="false">L22/K22-1</f>
        <v>0.774556213017752</v>
      </c>
      <c r="N22" s="11" t="n">
        <f aca="false">AVERAGE(D22:J22)</f>
        <v>22.9675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customFormat="false" ht="27.75" hidden="false" customHeight="true" outlineLevel="0" collapsed="false">
      <c r="A23" s="8" t="s">
        <v>32</v>
      </c>
      <c r="B23" s="8" t="s">
        <v>35</v>
      </c>
      <c r="C23" s="8" t="s">
        <v>34</v>
      </c>
      <c r="D23" s="10" t="n">
        <v>20.9</v>
      </c>
      <c r="E23" s="21" t="n">
        <v>21.99</v>
      </c>
      <c r="F23" s="10" t="n">
        <v>21.99</v>
      </c>
      <c r="G23" s="10" t="n">
        <v>21.99</v>
      </c>
      <c r="H23" s="10" t="n">
        <v>21.99</v>
      </c>
      <c r="I23" s="10" t="n">
        <v>19.9</v>
      </c>
      <c r="J23" s="10" t="n">
        <v>19.9</v>
      </c>
      <c r="K23" s="11" t="n">
        <f aca="false">MIN(D23:J23)</f>
        <v>19.9</v>
      </c>
      <c r="L23" s="11" t="n">
        <f aca="false">MAX(D23:J23)</f>
        <v>21.99</v>
      </c>
      <c r="M23" s="12" t="n">
        <f aca="false">L23/K23-1</f>
        <v>0.105025125628141</v>
      </c>
      <c r="N23" s="11" t="n">
        <f aca="false">AVERAGE(D23:J23)</f>
        <v>21.2371428571429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customFormat="false" ht="27.75" hidden="false" customHeight="true" outlineLevel="0" collapsed="false">
      <c r="A24" s="8" t="s">
        <v>36</v>
      </c>
      <c r="B24" s="8" t="s">
        <v>35</v>
      </c>
      <c r="C24" s="8" t="s">
        <v>34</v>
      </c>
      <c r="D24" s="10" t="n">
        <v>20.9</v>
      </c>
      <c r="E24" s="21" t="n">
        <v>21.99</v>
      </c>
      <c r="F24" s="10" t="n">
        <v>21.99</v>
      </c>
      <c r="G24" s="10" t="n">
        <v>21.99</v>
      </c>
      <c r="H24" s="10" t="n">
        <v>29.99</v>
      </c>
      <c r="I24" s="10" t="n">
        <v>19.9</v>
      </c>
      <c r="J24" s="10" t="n">
        <v>19.9</v>
      </c>
      <c r="K24" s="11" t="n">
        <f aca="false">MIN(D24:J24)</f>
        <v>19.9</v>
      </c>
      <c r="L24" s="11" t="n">
        <f aca="false">MAX(D24:J24)</f>
        <v>29.99</v>
      </c>
      <c r="M24" s="12" t="n">
        <f aca="false">L24/K24-1</f>
        <v>0.507035175879397</v>
      </c>
      <c r="N24" s="11" t="n">
        <f aca="false">AVERAGE(D24:J24)</f>
        <v>22.38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customFormat="false" ht="27.75" hidden="false" customHeight="true" outlineLevel="0" collapsed="false">
      <c r="A25" s="8" t="s">
        <v>30</v>
      </c>
      <c r="B25" s="8" t="s">
        <v>20</v>
      </c>
      <c r="C25" s="8" t="s">
        <v>29</v>
      </c>
      <c r="D25" s="10" t="n">
        <v>29.98</v>
      </c>
      <c r="E25" s="21" t="n">
        <v>29.98</v>
      </c>
      <c r="F25" s="10" t="s">
        <v>18</v>
      </c>
      <c r="G25" s="10" t="n">
        <v>34.98</v>
      </c>
      <c r="H25" s="10" t="s">
        <v>18</v>
      </c>
      <c r="I25" s="10" t="s">
        <v>18</v>
      </c>
      <c r="J25" s="10" t="n">
        <v>34.98</v>
      </c>
      <c r="K25" s="11" t="n">
        <f aca="false">MIN(D25:J25)</f>
        <v>29.98</v>
      </c>
      <c r="L25" s="11" t="n">
        <f aca="false">MAX(D25:J25)</f>
        <v>34.98</v>
      </c>
      <c r="M25" s="12" t="n">
        <f aca="false">L25/K25-1</f>
        <v>0.166777851901267</v>
      </c>
      <c r="N25" s="11" t="n">
        <f aca="false">AVERAGE(D25:J25)</f>
        <v>32.48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customFormat="false" ht="27.75" hidden="false" customHeight="true" outlineLevel="0" collapsed="false">
      <c r="A26" s="8" t="s">
        <v>39</v>
      </c>
      <c r="B26" s="8" t="s">
        <v>40</v>
      </c>
      <c r="C26" s="8" t="s">
        <v>34</v>
      </c>
      <c r="D26" s="10" t="s">
        <v>18</v>
      </c>
      <c r="E26" s="21" t="n">
        <v>29.99</v>
      </c>
      <c r="F26" s="10" t="n">
        <v>29.99</v>
      </c>
      <c r="G26" s="10" t="n">
        <v>29.99</v>
      </c>
      <c r="H26" s="10" t="n">
        <v>29.99</v>
      </c>
      <c r="I26" s="10" t="s">
        <v>18</v>
      </c>
      <c r="J26" s="10" t="s">
        <v>18</v>
      </c>
      <c r="K26" s="11" t="n">
        <f aca="false">MIN(D26:J26)</f>
        <v>29.99</v>
      </c>
      <c r="L26" s="11" t="n">
        <f aca="false">MAX(D26:J26)</f>
        <v>29.99</v>
      </c>
      <c r="M26" s="12" t="n">
        <f aca="false">L26/K26-1</f>
        <v>0</v>
      </c>
      <c r="N26" s="11" t="n">
        <f aca="false">AVERAGE(D26:J26)</f>
        <v>29.99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customFormat="false" ht="27.75" hidden="false" customHeight="true" outlineLevel="0" collapsed="false">
      <c r="A27" s="8" t="s">
        <v>41</v>
      </c>
      <c r="B27" s="8" t="s">
        <v>40</v>
      </c>
      <c r="C27" s="8" t="s">
        <v>34</v>
      </c>
      <c r="D27" s="10" t="s">
        <v>18</v>
      </c>
      <c r="E27" s="21" t="n">
        <v>29.99</v>
      </c>
      <c r="F27" s="10" t="n">
        <v>29.99</v>
      </c>
      <c r="G27" s="10" t="n">
        <v>29.99</v>
      </c>
      <c r="H27" s="10" t="n">
        <v>29.99</v>
      </c>
      <c r="I27" s="10" t="s">
        <v>18</v>
      </c>
      <c r="J27" s="10" t="n">
        <v>28.9</v>
      </c>
      <c r="K27" s="11" t="n">
        <f aca="false">MIN(D27:J27)</f>
        <v>28.9</v>
      </c>
      <c r="L27" s="11" t="n">
        <f aca="false">MAX(D27:J27)</f>
        <v>29.99</v>
      </c>
      <c r="M27" s="12" t="n">
        <f aca="false">L27/K27-1</f>
        <v>0.0377162629757786</v>
      </c>
      <c r="N27" s="11" t="n">
        <f aca="false">AVERAGE(D27:J27)</f>
        <v>29.772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customFormat="false" ht="27.75" hidden="false" customHeight="true" outlineLevel="0" collapsed="false">
      <c r="A28" s="8" t="s">
        <v>24</v>
      </c>
      <c r="B28" s="8" t="s">
        <v>20</v>
      </c>
      <c r="C28" s="8" t="s">
        <v>22</v>
      </c>
      <c r="D28" s="10" t="n">
        <v>31.99</v>
      </c>
      <c r="E28" s="21" t="n">
        <v>31.99</v>
      </c>
      <c r="F28" s="10" t="n">
        <v>31.99</v>
      </c>
      <c r="G28" s="10" t="s">
        <v>18</v>
      </c>
      <c r="H28" s="10" t="s">
        <v>18</v>
      </c>
      <c r="I28" s="10" t="n">
        <v>31.99</v>
      </c>
      <c r="J28" s="10" t="s">
        <v>18</v>
      </c>
      <c r="K28" s="11" t="n">
        <f aca="false">MIN(D28:J28)</f>
        <v>31.99</v>
      </c>
      <c r="L28" s="11" t="n">
        <f aca="false">MAX(D28:J28)</f>
        <v>31.99</v>
      </c>
      <c r="M28" s="12" t="n">
        <f aca="false">L28/K28-1</f>
        <v>0</v>
      </c>
      <c r="N28" s="11" t="n">
        <f aca="false">AVERAGE(D28:J28)</f>
        <v>31.99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customFormat="false" ht="27.75" hidden="false" customHeight="true" outlineLevel="0" collapsed="false">
      <c r="A29" s="8" t="s">
        <v>26</v>
      </c>
      <c r="B29" s="8" t="s">
        <v>20</v>
      </c>
      <c r="C29" s="8" t="s">
        <v>22</v>
      </c>
      <c r="D29" s="10" t="n">
        <v>31.99</v>
      </c>
      <c r="E29" s="21" t="n">
        <v>31.99</v>
      </c>
      <c r="F29" s="10" t="n">
        <v>31.99</v>
      </c>
      <c r="G29" s="10" t="n">
        <v>34.49</v>
      </c>
      <c r="H29" s="10" t="s">
        <v>18</v>
      </c>
      <c r="I29" s="10" t="n">
        <v>31.99</v>
      </c>
      <c r="J29" s="10" t="n">
        <v>31.99</v>
      </c>
      <c r="K29" s="11" t="n">
        <f aca="false">MIN(D29:J29)</f>
        <v>31.99</v>
      </c>
      <c r="L29" s="11" t="n">
        <f aca="false">MAX(D29:J29)</f>
        <v>34.49</v>
      </c>
      <c r="M29" s="12" t="n">
        <f aca="false">L29/K29-1</f>
        <v>0.0781494216942795</v>
      </c>
      <c r="N29" s="11" t="n">
        <f aca="false">AVERAGE(D29:J29)</f>
        <v>32.4066666666667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customFormat="false" ht="27.75" hidden="false" customHeight="true" outlineLevel="0" collapsed="false">
      <c r="A30" s="8" t="s">
        <v>27</v>
      </c>
      <c r="B30" s="8" t="s">
        <v>20</v>
      </c>
      <c r="C30" s="8" t="s">
        <v>22</v>
      </c>
      <c r="D30" s="10" t="n">
        <v>30.99</v>
      </c>
      <c r="E30" s="21" t="n">
        <v>31.99</v>
      </c>
      <c r="F30" s="10" t="n">
        <v>30.99</v>
      </c>
      <c r="G30" s="10" t="n">
        <v>31.99</v>
      </c>
      <c r="H30" s="10" t="s">
        <v>18</v>
      </c>
      <c r="I30" s="10" t="n">
        <v>31.99</v>
      </c>
      <c r="J30" s="10" t="n">
        <v>31.99</v>
      </c>
      <c r="K30" s="11" t="n">
        <f aca="false">MIN(D30:J30)</f>
        <v>30.99</v>
      </c>
      <c r="L30" s="11" t="n">
        <f aca="false">MAX(D30:J30)</f>
        <v>31.99</v>
      </c>
      <c r="M30" s="12" t="n">
        <f aca="false">L30/K30-1</f>
        <v>0.032268473701194</v>
      </c>
      <c r="N30" s="11" t="n">
        <f aca="false">AVERAGE(D30:J30)</f>
        <v>31.6566666666667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customFormat="false" ht="27.75" hidden="false" customHeight="true" outlineLevel="0" collapsed="false">
      <c r="A31" s="8" t="s">
        <v>15</v>
      </c>
      <c r="B31" s="8" t="s">
        <v>16</v>
      </c>
      <c r="C31" s="8" t="s">
        <v>17</v>
      </c>
      <c r="D31" s="9" t="s">
        <v>18</v>
      </c>
      <c r="E31" s="21" t="n">
        <v>32.99</v>
      </c>
      <c r="F31" s="10" t="n">
        <v>32.49</v>
      </c>
      <c r="G31" s="10" t="n">
        <v>32.99</v>
      </c>
      <c r="H31" s="10" t="s">
        <v>18</v>
      </c>
      <c r="I31" s="10" t="n">
        <v>32.99</v>
      </c>
      <c r="J31" s="10" t="n">
        <v>32.99</v>
      </c>
      <c r="K31" s="11" t="n">
        <f aca="false">MIN(D31:J31)</f>
        <v>32.49</v>
      </c>
      <c r="L31" s="11" t="n">
        <f aca="false">MAX(D31:J31)</f>
        <v>32.99</v>
      </c>
      <c r="M31" s="12" t="n">
        <f aca="false">L31/K31-1</f>
        <v>0.015389350569406</v>
      </c>
      <c r="N31" s="11" t="n">
        <f aca="false">AVERAGE(D31:J31)</f>
        <v>32.89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customFormat="false" ht="27.75" hidden="false" customHeight="true" outlineLevel="0" collapsed="false">
      <c r="A32" s="8" t="s">
        <v>21</v>
      </c>
      <c r="B32" s="8" t="s">
        <v>20</v>
      </c>
      <c r="C32" s="8" t="s">
        <v>22</v>
      </c>
      <c r="D32" s="10" t="n">
        <v>34.49</v>
      </c>
      <c r="E32" s="21" t="n">
        <v>34.49</v>
      </c>
      <c r="F32" s="10" t="s">
        <v>18</v>
      </c>
      <c r="G32" s="10" t="s">
        <v>18</v>
      </c>
      <c r="H32" s="10" t="s">
        <v>18</v>
      </c>
      <c r="I32" s="10" t="n">
        <v>34.99</v>
      </c>
      <c r="J32" s="10" t="s">
        <v>18</v>
      </c>
      <c r="K32" s="11" t="n">
        <f aca="false">MIN(D32:J32)</f>
        <v>34.49</v>
      </c>
      <c r="L32" s="11" t="n">
        <f aca="false">MAX(D32:J32)</f>
        <v>34.99</v>
      </c>
      <c r="M32" s="12" t="n">
        <f aca="false">L32/K32-1</f>
        <v>0.0144969556393157</v>
      </c>
      <c r="N32" s="11" t="n">
        <f aca="false">AVERAGE(D32:J32)</f>
        <v>34.6566666666667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customFormat="false" ht="27.75" hidden="false" customHeight="true" outlineLevel="0" collapsed="false">
      <c r="A33" s="8" t="s">
        <v>23</v>
      </c>
      <c r="B33" s="8" t="s">
        <v>20</v>
      </c>
      <c r="C33" s="8" t="s">
        <v>22</v>
      </c>
      <c r="D33" s="10" t="n">
        <v>34.49</v>
      </c>
      <c r="E33" s="21" t="n">
        <v>34.49</v>
      </c>
      <c r="F33" s="10" t="s">
        <v>18</v>
      </c>
      <c r="G33" s="10" t="s">
        <v>18</v>
      </c>
      <c r="H33" s="10" t="s">
        <v>18</v>
      </c>
      <c r="I33" s="10" t="n">
        <v>34.99</v>
      </c>
      <c r="J33" s="10" t="s">
        <v>18</v>
      </c>
      <c r="K33" s="11" t="n">
        <f aca="false">MIN(D33:J33)</f>
        <v>34.49</v>
      </c>
      <c r="L33" s="11" t="n">
        <f aca="false">MAX(D33:J33)</f>
        <v>34.99</v>
      </c>
      <c r="M33" s="12" t="n">
        <f aca="false">L33/K33-1</f>
        <v>0.0144969556393157</v>
      </c>
      <c r="N33" s="11" t="n">
        <f aca="false">AVERAGE(D33:J33)</f>
        <v>34.6566666666667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customFormat="false" ht="27.75" hidden="false" customHeight="true" outlineLevel="0" collapsed="false">
      <c r="A34" s="8" t="s">
        <v>25</v>
      </c>
      <c r="B34" s="8" t="s">
        <v>20</v>
      </c>
      <c r="C34" s="8" t="s">
        <v>22</v>
      </c>
      <c r="D34" s="10" t="n">
        <v>37.99</v>
      </c>
      <c r="E34" s="21" t="n">
        <v>37.99</v>
      </c>
      <c r="F34" s="10" t="n">
        <v>37.99</v>
      </c>
      <c r="G34" s="10" t="s">
        <v>18</v>
      </c>
      <c r="H34" s="10" t="s">
        <v>18</v>
      </c>
      <c r="I34" s="10" t="n">
        <v>37.99</v>
      </c>
      <c r="J34" s="10" t="s">
        <v>18</v>
      </c>
      <c r="K34" s="11" t="n">
        <f aca="false">MIN(D34:J34)</f>
        <v>37.99</v>
      </c>
      <c r="L34" s="11" t="n">
        <f aca="false">MAX(D34:J34)</f>
        <v>37.99</v>
      </c>
      <c r="M34" s="12" t="n">
        <f aca="false">L34/K34-1</f>
        <v>0</v>
      </c>
      <c r="N34" s="11" t="n">
        <f aca="false">AVERAGE(D34:J34)</f>
        <v>37.99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customFormat="false" ht="27.75" hidden="false" customHeight="true" outlineLevel="0" collapsed="false">
      <c r="A35" s="8" t="s">
        <v>28</v>
      </c>
      <c r="B35" s="8" t="s">
        <v>20</v>
      </c>
      <c r="C35" s="8" t="s">
        <v>29</v>
      </c>
      <c r="D35" s="10" t="n">
        <v>59.98</v>
      </c>
      <c r="E35" s="21" t="n">
        <v>59.98</v>
      </c>
      <c r="F35" s="10" t="n">
        <v>59.98</v>
      </c>
      <c r="G35" s="10" t="n">
        <v>59.98</v>
      </c>
      <c r="H35" s="10" t="s">
        <v>18</v>
      </c>
      <c r="I35" s="10" t="s">
        <v>18</v>
      </c>
      <c r="J35" s="10" t="n">
        <v>59.98</v>
      </c>
      <c r="K35" s="11" t="n">
        <f aca="false">MIN(D35:J35)</f>
        <v>59.98</v>
      </c>
      <c r="L35" s="11" t="n">
        <f aca="false">MAX(D35:J35)</f>
        <v>59.98</v>
      </c>
      <c r="M35" s="12" t="n">
        <f aca="false">L35/K35-1</f>
        <v>0</v>
      </c>
      <c r="N35" s="11" t="n">
        <f aca="false">AVERAGE(D35:J35)</f>
        <v>59.98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customFormat="false" ht="27.75" hidden="false" customHeight="true" outlineLevel="0" collapsed="false">
      <c r="A36" s="8" t="s">
        <v>19</v>
      </c>
      <c r="B36" s="8" t="s">
        <v>20</v>
      </c>
      <c r="C36" s="8" t="s">
        <v>17</v>
      </c>
      <c r="D36" s="9" t="s">
        <v>18</v>
      </c>
      <c r="E36" s="21" t="s">
        <v>18</v>
      </c>
      <c r="F36" s="10" t="n">
        <v>65.98</v>
      </c>
      <c r="G36" s="10" t="n">
        <v>71.49</v>
      </c>
      <c r="H36" s="10" t="n">
        <v>65.98</v>
      </c>
      <c r="I36" s="10" t="n">
        <v>71.49</v>
      </c>
      <c r="J36" s="10" t="n">
        <v>71.49</v>
      </c>
      <c r="K36" s="11" t="n">
        <f aca="false">MIN(D36:J36)</f>
        <v>65.98</v>
      </c>
      <c r="L36" s="11" t="n">
        <f aca="false">MAX(D36:J36)</f>
        <v>71.49</v>
      </c>
      <c r="M36" s="12" t="n">
        <f aca="false">L36/K36-1</f>
        <v>0.0835101545923005</v>
      </c>
      <c r="N36" s="11" t="n">
        <f aca="false">AVERAGE(D36:J36)</f>
        <v>69.286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customFormat="false" ht="27.75" hidden="false" customHeight="true" outlineLevel="0" collapsed="false">
      <c r="A37" s="8" t="s">
        <v>32</v>
      </c>
      <c r="B37" s="8" t="s">
        <v>33</v>
      </c>
      <c r="C37" s="8" t="s">
        <v>34</v>
      </c>
      <c r="D37" s="10" t="n">
        <v>43.9</v>
      </c>
      <c r="E37" s="21" t="s">
        <v>18</v>
      </c>
      <c r="F37" s="10" t="n">
        <v>43.99</v>
      </c>
      <c r="G37" s="27" t="s">
        <v>18</v>
      </c>
      <c r="H37" s="10" t="s">
        <v>18</v>
      </c>
      <c r="I37" s="10" t="s">
        <v>18</v>
      </c>
      <c r="J37" s="10" t="n">
        <v>43.99</v>
      </c>
      <c r="K37" s="11" t="n">
        <f aca="false">MIN(D37:J37)</f>
        <v>43.9</v>
      </c>
      <c r="L37" s="11" t="n">
        <f aca="false">MAX(D37:J37)</f>
        <v>43.99</v>
      </c>
      <c r="M37" s="12" t="n">
        <f aca="false">L37/K37-1</f>
        <v>0.00205011389521648</v>
      </c>
      <c r="N37" s="11" t="n">
        <f aca="false">AVERAGE(D37:J37)</f>
        <v>43.96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customFormat="false" ht="27.75" hidden="false" customHeight="true" outlineLevel="0" collapsed="false">
      <c r="A38" s="8" t="s">
        <v>37</v>
      </c>
      <c r="B38" s="8" t="s">
        <v>38</v>
      </c>
      <c r="C38" s="8" t="s">
        <v>34</v>
      </c>
      <c r="D38" s="10" t="n">
        <v>24.95</v>
      </c>
      <c r="E38" s="21" t="s">
        <v>18</v>
      </c>
      <c r="F38" s="10" t="n">
        <v>24.99</v>
      </c>
      <c r="G38" s="10" t="s">
        <v>18</v>
      </c>
      <c r="H38" s="10" t="n">
        <v>24.99</v>
      </c>
      <c r="I38" s="10" t="n">
        <v>24.99</v>
      </c>
      <c r="J38" s="10" t="n">
        <v>23.99</v>
      </c>
      <c r="K38" s="11" t="n">
        <f aca="false">MIN(D38:J38)</f>
        <v>23.99</v>
      </c>
      <c r="L38" s="11" t="n">
        <f aca="false">MAX(D38:J38)</f>
        <v>24.99</v>
      </c>
      <c r="M38" s="12" t="n">
        <f aca="false">L38/K38-1</f>
        <v>0.0416840350145895</v>
      </c>
      <c r="N38" s="11" t="n">
        <f aca="false">AVERAGE(D38:J38)</f>
        <v>24.782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customFormat="false" ht="27.75" hidden="false" customHeight="true" outlineLevel="0" collapsed="false">
      <c r="A39" s="8" t="s">
        <v>42</v>
      </c>
      <c r="B39" s="8" t="s">
        <v>35</v>
      </c>
      <c r="C39" s="8" t="s">
        <v>43</v>
      </c>
      <c r="D39" s="10" t="n">
        <v>25.9</v>
      </c>
      <c r="E39" s="21" t="s">
        <v>18</v>
      </c>
      <c r="F39" s="10" t="n">
        <v>24.99</v>
      </c>
      <c r="G39" s="10" t="n">
        <v>24.99</v>
      </c>
      <c r="H39" s="10" t="s">
        <v>18</v>
      </c>
      <c r="I39" s="10" t="s">
        <v>18</v>
      </c>
      <c r="J39" s="10" t="n">
        <v>21.99</v>
      </c>
      <c r="K39" s="11" t="n">
        <f aca="false">MIN(D39:J39)</f>
        <v>21.99</v>
      </c>
      <c r="L39" s="11" t="n">
        <f aca="false">MAX(D39:J39)</f>
        <v>25.9</v>
      </c>
      <c r="M39" s="12" t="n">
        <f aca="false">L39/K39-1</f>
        <v>0.177808094588449</v>
      </c>
      <c r="N39" s="11" t="n">
        <f aca="false">AVERAGE(D39:J39)</f>
        <v>24.4675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customFormat="false" ht="27.75" hidden="false" customHeight="true" outlineLevel="0" collapsed="false">
      <c r="A40" s="8" t="s">
        <v>44</v>
      </c>
      <c r="B40" s="8" t="s">
        <v>38</v>
      </c>
      <c r="C40" s="8" t="s">
        <v>43</v>
      </c>
      <c r="D40" s="10" t="s">
        <v>18</v>
      </c>
      <c r="E40" s="21" t="s">
        <v>18</v>
      </c>
      <c r="F40" s="10" t="n">
        <v>34.99</v>
      </c>
      <c r="G40" s="10" t="n">
        <v>34.99</v>
      </c>
      <c r="H40" s="10" t="s">
        <v>18</v>
      </c>
      <c r="I40" s="10" t="s">
        <v>18</v>
      </c>
      <c r="J40" s="10" t="n">
        <v>29.99</v>
      </c>
      <c r="K40" s="11" t="n">
        <f aca="false">MIN(D40:J40)</f>
        <v>29.99</v>
      </c>
      <c r="L40" s="11" t="n">
        <f aca="false">MAX(D40:J40)</f>
        <v>34.99</v>
      </c>
      <c r="M40" s="12" t="n">
        <f aca="false">L40/K40-1</f>
        <v>0.166722240746916</v>
      </c>
      <c r="N40" s="11" t="n">
        <f aca="false">AVERAGE(D40:J40)</f>
        <v>33.3233333333333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customFormat="false" ht="27.75" hidden="false" customHeight="true" outlineLevel="0" collapsed="false">
      <c r="A41" s="8" t="s">
        <v>45</v>
      </c>
      <c r="B41" s="8" t="s">
        <v>38</v>
      </c>
      <c r="C41" s="8" t="s">
        <v>43</v>
      </c>
      <c r="D41" s="10" t="n">
        <v>36.99</v>
      </c>
      <c r="E41" s="21" t="s">
        <v>18</v>
      </c>
      <c r="F41" s="10" t="n">
        <v>34.99</v>
      </c>
      <c r="G41" s="10" t="n">
        <v>34.99</v>
      </c>
      <c r="H41" s="10" t="s">
        <v>18</v>
      </c>
      <c r="I41" s="10" t="s">
        <v>18</v>
      </c>
      <c r="J41" s="10" t="n">
        <v>29.99</v>
      </c>
      <c r="K41" s="11" t="n">
        <f aca="false">MIN(D41:J41)</f>
        <v>29.99</v>
      </c>
      <c r="L41" s="11" t="n">
        <f aca="false">MAX(D41:J41)</f>
        <v>36.99</v>
      </c>
      <c r="M41" s="12" t="n">
        <f aca="false">L41/K41-1</f>
        <v>0.233411137045682</v>
      </c>
      <c r="N41" s="11" t="n">
        <f aca="false">AVERAGE(D41:J41)</f>
        <v>34.24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customFormat="false" ht="27.75" hidden="false" customHeight="true" outlineLevel="0" collapsed="false">
      <c r="A42" s="8" t="s">
        <v>32</v>
      </c>
      <c r="B42" s="8" t="s">
        <v>35</v>
      </c>
      <c r="C42" s="8" t="s">
        <v>43</v>
      </c>
      <c r="D42" s="10" t="n">
        <v>25.9</v>
      </c>
      <c r="E42" s="21" t="s">
        <v>18</v>
      </c>
      <c r="F42" s="10" t="n">
        <v>24.99</v>
      </c>
      <c r="G42" s="10" t="s">
        <v>18</v>
      </c>
      <c r="H42" s="10" t="s">
        <v>18</v>
      </c>
      <c r="I42" s="10" t="s">
        <v>18</v>
      </c>
      <c r="J42" s="10" t="n">
        <v>21.99</v>
      </c>
      <c r="K42" s="11" t="n">
        <f aca="false">MIN(D42:J42)</f>
        <v>21.99</v>
      </c>
      <c r="L42" s="11" t="n">
        <f aca="false">MAX(D42:J42)</f>
        <v>25.9</v>
      </c>
      <c r="M42" s="12" t="n">
        <f aca="false">L42/K42-1</f>
        <v>0.177808094588449</v>
      </c>
      <c r="N42" s="11" t="n">
        <f aca="false">AVERAGE(D42:J42)</f>
        <v>24.2933333333333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customFormat="false" ht="27.75" hidden="false" customHeight="true" outlineLevel="0" collapsed="false">
      <c r="A43" s="8" t="s">
        <v>49</v>
      </c>
      <c r="B43" s="8" t="s">
        <v>40</v>
      </c>
      <c r="C43" s="8" t="s">
        <v>48</v>
      </c>
      <c r="D43" s="10" t="s">
        <v>18</v>
      </c>
      <c r="E43" s="21" t="s">
        <v>18</v>
      </c>
      <c r="F43" s="10" t="n">
        <v>22.99</v>
      </c>
      <c r="G43" s="27" t="s">
        <v>18</v>
      </c>
      <c r="H43" s="10" t="s">
        <v>18</v>
      </c>
      <c r="I43" s="10" t="n">
        <v>22.99</v>
      </c>
      <c r="J43" s="10" t="n">
        <v>22.99</v>
      </c>
      <c r="K43" s="11" t="n">
        <f aca="false">MIN(D43:J43)</f>
        <v>22.99</v>
      </c>
      <c r="L43" s="11" t="n">
        <f aca="false">MAX(D43:J43)</f>
        <v>22.99</v>
      </c>
      <c r="M43" s="12" t="n">
        <f aca="false">L43/K43-1</f>
        <v>0</v>
      </c>
      <c r="N43" s="11" t="n">
        <f aca="false">AVERAGE(D43:J43)</f>
        <v>22.99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customFormat="false" ht="27.75" hidden="false" customHeight="true" outlineLevel="0" collapsed="false">
      <c r="A44" s="8" t="s">
        <v>50</v>
      </c>
      <c r="B44" s="8" t="s">
        <v>40</v>
      </c>
      <c r="C44" s="8" t="s">
        <v>48</v>
      </c>
      <c r="D44" s="10" t="n">
        <v>22.99</v>
      </c>
      <c r="E44" s="21" t="s">
        <v>18</v>
      </c>
      <c r="F44" s="10" t="n">
        <v>22.99</v>
      </c>
      <c r="G44" s="10" t="n">
        <v>22.99</v>
      </c>
      <c r="H44" s="10" t="s">
        <v>18</v>
      </c>
      <c r="I44" s="10" t="n">
        <v>22.99</v>
      </c>
      <c r="J44" s="10" t="n">
        <v>22.99</v>
      </c>
      <c r="K44" s="11" t="n">
        <f aca="false">MIN(D44:J44)</f>
        <v>22.99</v>
      </c>
      <c r="L44" s="11" t="n">
        <f aca="false">MAX(D44:J44)</f>
        <v>22.99</v>
      </c>
      <c r="M44" s="12" t="n">
        <f aca="false">L44/K44-1</f>
        <v>0</v>
      </c>
      <c r="N44" s="11" t="n">
        <f aca="false">AVERAGE(D44:J44)</f>
        <v>22.99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customFormat="false" ht="27.75" hidden="false" customHeight="true" outlineLevel="0" collapsed="false">
      <c r="A45" s="8" t="s">
        <v>51</v>
      </c>
      <c r="B45" s="8" t="s">
        <v>40</v>
      </c>
      <c r="C45" s="8" t="s">
        <v>48</v>
      </c>
      <c r="D45" s="10" t="s">
        <v>18</v>
      </c>
      <c r="E45" s="21" t="s">
        <v>18</v>
      </c>
      <c r="F45" s="10" t="s">
        <v>18</v>
      </c>
      <c r="G45" s="10" t="n">
        <v>22.99</v>
      </c>
      <c r="H45" s="10" t="s">
        <v>18</v>
      </c>
      <c r="I45" s="10" t="n">
        <v>22.99</v>
      </c>
      <c r="J45" s="10" t="n">
        <v>22.99</v>
      </c>
      <c r="K45" s="11" t="n">
        <f aca="false">MIN(D45:J45)</f>
        <v>22.99</v>
      </c>
      <c r="L45" s="11" t="n">
        <f aca="false">MAX(D45:J45)</f>
        <v>22.99</v>
      </c>
      <c r="M45" s="12" t="n">
        <f aca="false">L45/K45-1</f>
        <v>0</v>
      </c>
      <c r="N45" s="11" t="n">
        <f aca="false">AVERAGE(D45:J45)</f>
        <v>22.99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customFormat="false" ht="27.75" hidden="false" customHeight="true" outlineLevel="0" collapsed="false">
      <c r="A46" s="8" t="s">
        <v>53</v>
      </c>
      <c r="B46" s="8" t="s">
        <v>38</v>
      </c>
      <c r="C46" s="8" t="s">
        <v>54</v>
      </c>
      <c r="D46" s="10" t="s">
        <v>18</v>
      </c>
      <c r="E46" s="21" t="s">
        <v>18</v>
      </c>
      <c r="F46" s="10" t="s">
        <v>18</v>
      </c>
      <c r="G46" s="10" t="s">
        <v>18</v>
      </c>
      <c r="H46" s="10" t="n">
        <v>16.99</v>
      </c>
      <c r="I46" s="10" t="n">
        <v>12.99</v>
      </c>
      <c r="J46" s="10" t="n">
        <v>11.99</v>
      </c>
      <c r="K46" s="11" t="n">
        <f aca="false">MIN(D46:J46)</f>
        <v>11.99</v>
      </c>
      <c r="L46" s="11" t="n">
        <f aca="false">MAX(D46:J46)</f>
        <v>16.99</v>
      </c>
      <c r="M46" s="12" t="n">
        <f aca="false">L46/K46-1</f>
        <v>0.417014178482068</v>
      </c>
      <c r="N46" s="11" t="n">
        <f aca="false">AVERAGE(D46:J46)</f>
        <v>13.99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customFormat="false" ht="27.75" hidden="false" customHeight="true" outlineLevel="0" collapsed="false">
      <c r="A47" s="8" t="s">
        <v>55</v>
      </c>
      <c r="B47" s="8" t="s">
        <v>56</v>
      </c>
      <c r="C47" s="8" t="s">
        <v>57</v>
      </c>
      <c r="D47" s="10" t="s">
        <v>18</v>
      </c>
      <c r="E47" s="21" t="s">
        <v>18</v>
      </c>
      <c r="F47" s="10" t="n">
        <v>6.79</v>
      </c>
      <c r="G47" s="10" t="n">
        <v>5.99</v>
      </c>
      <c r="H47" s="10" t="s">
        <v>18</v>
      </c>
      <c r="I47" s="10" t="n">
        <v>7.59</v>
      </c>
      <c r="J47" s="10" t="n">
        <v>7.29</v>
      </c>
      <c r="K47" s="11" t="n">
        <f aca="false">MIN(D47:J47)</f>
        <v>5.99</v>
      </c>
      <c r="L47" s="11" t="n">
        <f aca="false">MAX(D47:J47)</f>
        <v>7.59</v>
      </c>
      <c r="M47" s="12" t="n">
        <f aca="false">L47/K47-1</f>
        <v>0.267111853088481</v>
      </c>
      <c r="N47" s="11" t="n">
        <f aca="false">AVERAGE(D47:J47)</f>
        <v>6.915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customFormat="false" ht="27.75" hidden="false" customHeight="true" outlineLevel="0" collapsed="false">
      <c r="A48" s="8" t="s">
        <v>68</v>
      </c>
      <c r="B48" s="8" t="s">
        <v>20</v>
      </c>
      <c r="C48" s="8"/>
      <c r="D48" s="10" t="s">
        <v>18</v>
      </c>
      <c r="E48" s="21" t="s">
        <v>18</v>
      </c>
      <c r="F48" s="10" t="n">
        <v>37.56</v>
      </c>
      <c r="G48" s="10" t="n">
        <v>24.9</v>
      </c>
      <c r="H48" s="10" t="s">
        <v>18</v>
      </c>
      <c r="I48" s="10" t="n">
        <v>43.8</v>
      </c>
      <c r="J48" s="10" t="s">
        <v>18</v>
      </c>
      <c r="K48" s="11" t="n">
        <f aca="false">MIN(D48:J48)</f>
        <v>24.9</v>
      </c>
      <c r="L48" s="11" t="n">
        <f aca="false">MAX(D48:J48)</f>
        <v>43.8</v>
      </c>
      <c r="M48" s="15" t="n">
        <f aca="false">L48/K48-1</f>
        <v>0.759036144578313</v>
      </c>
      <c r="N48" s="11" t="n">
        <f aca="false">AVERAGE(D48:J48)</f>
        <v>35.42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customFormat="false" ht="27.75" hidden="false" customHeight="true" outlineLevel="0" collapsed="false">
      <c r="A49" s="8" t="s">
        <v>70</v>
      </c>
      <c r="B49" s="17" t="s">
        <v>20</v>
      </c>
      <c r="C49" s="8"/>
      <c r="D49" s="10" t="n">
        <v>39.9</v>
      </c>
      <c r="E49" s="21" t="s">
        <v>18</v>
      </c>
      <c r="F49" s="10" t="n">
        <v>39.9</v>
      </c>
      <c r="G49" s="10" t="s">
        <v>18</v>
      </c>
      <c r="H49" s="10" t="n">
        <v>49.99</v>
      </c>
      <c r="I49" s="10" t="n">
        <v>49.9</v>
      </c>
      <c r="J49" s="10" t="n">
        <v>49.9</v>
      </c>
      <c r="K49" s="11" t="n">
        <f aca="false">MIN(D49:J49)</f>
        <v>39.9</v>
      </c>
      <c r="L49" s="11" t="n">
        <f aca="false">MAX(D49:J49)</f>
        <v>49.99</v>
      </c>
      <c r="M49" s="12" t="n">
        <f aca="false">L49/K49-1</f>
        <v>0.252882205513785</v>
      </c>
      <c r="N49" s="11" t="n">
        <f aca="false">AVERAGE(D49:J49)</f>
        <v>45.918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customFormat="false" ht="27.75" hidden="false" customHeight="true" outlineLevel="0" collapsed="false">
      <c r="A50" s="8" t="s">
        <v>78</v>
      </c>
      <c r="B50" s="8" t="s">
        <v>76</v>
      </c>
      <c r="C50" s="8" t="s">
        <v>79</v>
      </c>
      <c r="D50" s="10" t="n">
        <v>7.79</v>
      </c>
      <c r="E50" s="21" t="s">
        <v>18</v>
      </c>
      <c r="F50" s="10" t="s">
        <v>18</v>
      </c>
      <c r="G50" s="10" t="s">
        <v>18</v>
      </c>
      <c r="H50" s="10" t="n">
        <v>10.29</v>
      </c>
      <c r="I50" s="10" t="s">
        <v>18</v>
      </c>
      <c r="J50" s="10" t="n">
        <v>8.25</v>
      </c>
      <c r="K50" s="11" t="n">
        <f aca="false">MIN(D50:J50)</f>
        <v>7.79</v>
      </c>
      <c r="L50" s="11" t="n">
        <f aca="false">MAX(D50:J50)</f>
        <v>10.29</v>
      </c>
      <c r="M50" s="12" t="n">
        <f aca="false">L50/K50-1</f>
        <v>0.320924261874198</v>
      </c>
      <c r="N50" s="11" t="n">
        <f aca="false">AVERAGE(D50:J50)</f>
        <v>8.77666666666667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customFormat="false" ht="27.75" hidden="false" customHeight="true" outlineLevel="0" collapsed="false">
      <c r="A51" s="8" t="s">
        <v>83</v>
      </c>
      <c r="B51" s="8" t="s">
        <v>84</v>
      </c>
      <c r="C51" s="8" t="s">
        <v>79</v>
      </c>
      <c r="D51" s="10" t="n">
        <v>6.49</v>
      </c>
      <c r="E51" s="21" t="s">
        <v>18</v>
      </c>
      <c r="F51" s="10" t="n">
        <v>7.19</v>
      </c>
      <c r="G51" s="10" t="s">
        <v>18</v>
      </c>
      <c r="H51" s="10" t="n">
        <v>8.01</v>
      </c>
      <c r="I51" s="10" t="s">
        <v>18</v>
      </c>
      <c r="J51" s="10" t="n">
        <v>7.29</v>
      </c>
      <c r="K51" s="11" t="n">
        <f aca="false">MIN(D51:J51)</f>
        <v>6.49</v>
      </c>
      <c r="L51" s="11" t="n">
        <f aca="false">MAX(D51:J51)</f>
        <v>8.01</v>
      </c>
      <c r="M51" s="12" t="n">
        <f aca="false">L51/K51-1</f>
        <v>0.234206471494607</v>
      </c>
      <c r="N51" s="11" t="n">
        <f aca="false">AVERAGE(D51:J51)</f>
        <v>7.245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customFormat="false" ht="27.75" hidden="false" customHeight="true" outlineLevel="0" collapsed="false">
      <c r="A52" s="8" t="s">
        <v>86</v>
      </c>
      <c r="B52" s="8" t="s">
        <v>84</v>
      </c>
      <c r="C52" s="8" t="s">
        <v>119</v>
      </c>
      <c r="D52" s="10" t="n">
        <v>7.95</v>
      </c>
      <c r="E52" s="21" t="s">
        <v>18</v>
      </c>
      <c r="F52" s="10" t="n">
        <v>9.19</v>
      </c>
      <c r="G52" s="10" t="n">
        <v>9.98</v>
      </c>
      <c r="H52" s="10" t="n">
        <v>7.99</v>
      </c>
      <c r="I52" s="10" t="n">
        <v>8.99</v>
      </c>
      <c r="J52" s="10" t="n">
        <v>7.99</v>
      </c>
      <c r="K52" s="11" t="n">
        <f aca="false">MIN(D52:J52)</f>
        <v>7.95</v>
      </c>
      <c r="L52" s="11" t="n">
        <f aca="false">MAX(D52:J52)</f>
        <v>9.98</v>
      </c>
      <c r="M52" s="12" t="n">
        <f aca="false">L52/K52-1</f>
        <v>0.255345911949686</v>
      </c>
      <c r="N52" s="11" t="n">
        <f aca="false">AVERAGE(D52:J52)</f>
        <v>8.68166666666667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customFormat="false" ht="27.75" hidden="false" customHeight="true" outlineLevel="0" collapsed="false">
      <c r="A53" s="16" t="s">
        <v>96</v>
      </c>
      <c r="B53" s="8" t="s">
        <v>97</v>
      </c>
      <c r="C53" s="8" t="s">
        <v>98</v>
      </c>
      <c r="D53" s="10" t="n">
        <v>12.4</v>
      </c>
      <c r="E53" s="21" t="s">
        <v>18</v>
      </c>
      <c r="F53" s="10" t="s">
        <v>18</v>
      </c>
      <c r="G53" s="10" t="s">
        <v>18</v>
      </c>
      <c r="H53" s="10" t="n">
        <v>9.29</v>
      </c>
      <c r="I53" s="10" t="n">
        <v>9.99</v>
      </c>
      <c r="J53" s="10" t="n">
        <v>9.79</v>
      </c>
      <c r="K53" s="11" t="n">
        <f aca="false">MIN(D53:J53)</f>
        <v>9.29</v>
      </c>
      <c r="L53" s="11" t="n">
        <f aca="false">MAX(D53:J53)</f>
        <v>12.4</v>
      </c>
      <c r="M53" s="12" t="n">
        <f aca="false">L53/K53-1</f>
        <v>0.334768568353068</v>
      </c>
      <c r="N53" s="11" t="n">
        <f aca="false">AVERAGE(D53:J53)</f>
        <v>10.3675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customFormat="false" ht="27.75" hidden="false" customHeight="true" outlineLevel="0" collapsed="false">
      <c r="A54" s="16" t="s">
        <v>101</v>
      </c>
      <c r="B54" s="8" t="s">
        <v>100</v>
      </c>
      <c r="C54" s="8" t="s">
        <v>102</v>
      </c>
      <c r="D54" s="10" t="s">
        <v>18</v>
      </c>
      <c r="E54" s="21" t="s">
        <v>18</v>
      </c>
      <c r="F54" s="10" t="n">
        <v>11.29</v>
      </c>
      <c r="G54" s="10" t="s">
        <v>18</v>
      </c>
      <c r="H54" s="10" t="n">
        <v>12.29</v>
      </c>
      <c r="I54" s="10" t="s">
        <v>18</v>
      </c>
      <c r="J54" s="10" t="s">
        <v>18</v>
      </c>
      <c r="K54" s="11" t="n">
        <f aca="false">MIN(D54:J54)</f>
        <v>11.29</v>
      </c>
      <c r="L54" s="11" t="n">
        <f aca="false">MAX(D54:J54)</f>
        <v>12.29</v>
      </c>
      <c r="M54" s="12" t="n">
        <f aca="false">L54/K54-1</f>
        <v>0.0885739592559787</v>
      </c>
      <c r="N54" s="11" t="n">
        <f aca="false">AVERAGE(D54:J54)</f>
        <v>11.79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customFormat="false" ht="27.75" hidden="false" customHeight="true" outlineLevel="0" collapsed="false">
      <c r="A55" s="16" t="s">
        <v>106</v>
      </c>
      <c r="B55" s="8" t="s">
        <v>107</v>
      </c>
      <c r="C55" s="8" t="s">
        <v>108</v>
      </c>
      <c r="D55" s="10" t="n">
        <v>5.85</v>
      </c>
      <c r="E55" s="21" t="s">
        <v>18</v>
      </c>
      <c r="F55" s="10" t="s">
        <v>18</v>
      </c>
      <c r="G55" s="10" t="s">
        <v>18</v>
      </c>
      <c r="H55" s="10" t="s">
        <v>18</v>
      </c>
      <c r="I55" s="10" t="s">
        <v>18</v>
      </c>
      <c r="J55" s="10" t="n">
        <v>4.99</v>
      </c>
      <c r="K55" s="11" t="n">
        <f aca="false">MIN(D55:J55)</f>
        <v>4.99</v>
      </c>
      <c r="L55" s="11" t="n">
        <f aca="false">MAX(D55:J55)</f>
        <v>5.85</v>
      </c>
      <c r="M55" s="12" t="n">
        <f aca="false">L55/K55-1</f>
        <v>0.172344689378757</v>
      </c>
      <c r="N55" s="11" t="n">
        <f aca="false">AVERAGE(D55:J55)</f>
        <v>5.42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customFormat="false" ht="27.75" hidden="false" customHeight="true" outlineLevel="0" collapsed="false">
      <c r="A56" s="16" t="s">
        <v>111</v>
      </c>
      <c r="B56" s="8" t="s">
        <v>112</v>
      </c>
      <c r="C56" s="8" t="s">
        <v>57</v>
      </c>
      <c r="D56" s="10" t="n">
        <v>26.8</v>
      </c>
      <c r="E56" s="21" t="s">
        <v>18</v>
      </c>
      <c r="F56" s="10" t="n">
        <v>19.99</v>
      </c>
      <c r="G56" s="10" t="s">
        <v>18</v>
      </c>
      <c r="H56" s="10" t="s">
        <v>18</v>
      </c>
      <c r="I56" s="10" t="s">
        <v>18</v>
      </c>
      <c r="J56" s="10" t="s">
        <v>18</v>
      </c>
      <c r="K56" s="11" t="n">
        <f aca="false">MIN(D56:J56)</f>
        <v>19.99</v>
      </c>
      <c r="L56" s="11" t="n">
        <f aca="false">MAX(D56:J56)</f>
        <v>26.8</v>
      </c>
      <c r="M56" s="12" t="n">
        <f aca="false">L56/K56-1</f>
        <v>0.340670335167584</v>
      </c>
      <c r="N56" s="11" t="n">
        <f aca="false">AVERAGE(D56:J56)</f>
        <v>23.395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customFormat="false" ht="27.75" hidden="false" customHeight="true" outlineLevel="0" collapsed="false">
      <c r="A57" s="16" t="s">
        <v>114</v>
      </c>
      <c r="B57" s="8" t="s">
        <v>115</v>
      </c>
      <c r="C57" s="8" t="s">
        <v>95</v>
      </c>
      <c r="D57" s="10" t="s">
        <v>18</v>
      </c>
      <c r="E57" s="21" t="s">
        <v>18</v>
      </c>
      <c r="F57" s="10" t="n">
        <v>4.29</v>
      </c>
      <c r="G57" s="10" t="s">
        <v>18</v>
      </c>
      <c r="H57" s="10" t="s">
        <v>18</v>
      </c>
      <c r="I57" s="10" t="s">
        <v>18</v>
      </c>
      <c r="J57" s="10" t="n">
        <v>4.18</v>
      </c>
      <c r="K57" s="11" t="n">
        <f aca="false">MIN(D57:J57)</f>
        <v>4.18</v>
      </c>
      <c r="L57" s="11" t="n">
        <f aca="false">MAX(D57:J57)</f>
        <v>4.29</v>
      </c>
      <c r="M57" s="12" t="n">
        <f aca="false">L57/K57-1</f>
        <v>0.0263157894736843</v>
      </c>
      <c r="N57" s="11" t="n">
        <f aca="false">AVERAGE(D57:J57)</f>
        <v>4.235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customFormat="false" ht="27.75" hidden="false" customHeight="true" outlineLevel="0" collapsed="false">
      <c r="A58" s="16" t="s">
        <v>116</v>
      </c>
      <c r="B58" s="8" t="s">
        <v>115</v>
      </c>
      <c r="C58" s="8" t="s">
        <v>95</v>
      </c>
      <c r="D58" s="10" t="n">
        <v>6.18</v>
      </c>
      <c r="E58" s="21" t="s">
        <v>18</v>
      </c>
      <c r="F58" s="10" t="n">
        <v>4.29</v>
      </c>
      <c r="G58" s="10" t="n">
        <v>4.98</v>
      </c>
      <c r="H58" s="10" t="s">
        <v>18</v>
      </c>
      <c r="I58" s="10" t="n">
        <v>5.99</v>
      </c>
      <c r="J58" s="10" t="n">
        <v>4.18</v>
      </c>
      <c r="K58" s="11" t="n">
        <f aca="false">MIN(D58:J58)</f>
        <v>4.18</v>
      </c>
      <c r="L58" s="11" t="n">
        <f aca="false">MAX(D58:J58)</f>
        <v>6.18</v>
      </c>
      <c r="M58" s="12" t="n">
        <f aca="false">L58/K58-1</f>
        <v>0.478468899521531</v>
      </c>
      <c r="N58" s="11" t="n">
        <f aca="false">AVERAGE(D58:J58)</f>
        <v>5.124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customFormat="false" ht="27.75" hidden="false" customHeight="true" outlineLevel="0" collapsed="false">
      <c r="A59" s="8" t="s">
        <v>117</v>
      </c>
      <c r="B59" s="8" t="s">
        <v>100</v>
      </c>
      <c r="C59" s="8" t="s">
        <v>118</v>
      </c>
      <c r="D59" s="10" t="s">
        <v>18</v>
      </c>
      <c r="E59" s="21" t="s">
        <v>18</v>
      </c>
      <c r="F59" s="10" t="s">
        <v>18</v>
      </c>
      <c r="G59" s="10" t="n">
        <v>7.98</v>
      </c>
      <c r="H59" s="10" t="s">
        <v>18</v>
      </c>
      <c r="I59" s="10" t="n">
        <v>11.99</v>
      </c>
      <c r="J59" s="10" t="n">
        <v>6.99</v>
      </c>
      <c r="K59" s="11" t="n">
        <f aca="false">MIN(D59:J59)</f>
        <v>6.99</v>
      </c>
      <c r="L59" s="11" t="n">
        <f aca="false">MAX(D59:J59)</f>
        <v>11.99</v>
      </c>
      <c r="M59" s="15" t="n">
        <f aca="false">L59/K59-1</f>
        <v>0.715307582260372</v>
      </c>
      <c r="N59" s="11" t="n">
        <f aca="false">AVERAGE(D59:J59)</f>
        <v>8.98666666666667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customFormat="false" ht="27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customFormat="false" ht="27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customFormat="false" ht="27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customFormat="false" ht="27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customFormat="false" ht="27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customFormat="false" ht="27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customFormat="false" ht="27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customFormat="false" ht="27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customFormat="false" ht="27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customFormat="false" ht="27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customFormat="false" ht="27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customFormat="false" ht="27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customFormat="false" ht="27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customFormat="false" ht="27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customFormat="false" ht="27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customFormat="false" ht="27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customFormat="false" ht="27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customFormat="false" ht="27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customFormat="false" ht="27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customFormat="false" ht="27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customFormat="false" ht="27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customFormat="false" ht="27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customFormat="false" ht="27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customFormat="false" ht="27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customFormat="false" ht="27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customFormat="false" ht="27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customFormat="false" ht="27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customFormat="false" ht="27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customFormat="false" ht="27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customFormat="false" ht="27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customFormat="false" ht="27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customFormat="false" ht="27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customFormat="false" ht="27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customFormat="false" ht="27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customFormat="false" ht="27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customFormat="false" ht="27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customFormat="false" ht="27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customFormat="false" ht="27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customFormat="false" ht="27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customFormat="false" ht="27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customFormat="false" ht="27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customFormat="false" ht="27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customFormat="false" ht="27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customFormat="false" ht="27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customFormat="false" ht="27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customFormat="false" ht="27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customFormat="false" ht="27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customFormat="false" ht="27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customFormat="false" ht="27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customFormat="false" ht="27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customFormat="false" ht="27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customFormat="false" ht="27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customFormat="false" ht="27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customFormat="false" ht="27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customFormat="false" ht="27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customFormat="false" ht="27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customFormat="false" ht="27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customFormat="false" ht="27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customFormat="false" ht="27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customFormat="false" ht="27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customFormat="false" ht="27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customFormat="false" ht="27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customFormat="false" ht="27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customFormat="false" ht="27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customFormat="false" ht="27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customFormat="false" ht="27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customFormat="false" ht="27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customFormat="false" ht="27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customFormat="false" ht="27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customFormat="false" ht="27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customFormat="false" ht="27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customFormat="false" ht="27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customFormat="false" ht="27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customFormat="false" ht="27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customFormat="false" ht="27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customFormat="false" ht="27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customFormat="false" ht="27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customFormat="false" ht="27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customFormat="false" ht="27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customFormat="false" ht="27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customFormat="false" ht="27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customFormat="false" ht="27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customFormat="false" ht="27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customFormat="false" ht="27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customFormat="false" ht="27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customFormat="false" ht="27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customFormat="false" ht="27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customFormat="false" ht="27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customFormat="false" ht="27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customFormat="false" ht="27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customFormat="false" ht="27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customFormat="false" ht="27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customFormat="false" ht="27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customFormat="false" ht="27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customFormat="false" ht="27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customFormat="false" ht="27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customFormat="false" ht="27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customFormat="false" ht="27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customFormat="false" ht="27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customFormat="false" ht="27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customFormat="false" ht="27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customFormat="false" ht="27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customFormat="false" ht="27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customFormat="false" ht="27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customFormat="false" ht="27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customFormat="false" ht="27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customFormat="false" ht="27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customFormat="false" ht="27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customFormat="false" ht="27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customFormat="false" ht="27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customFormat="false" ht="27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customFormat="false" ht="27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customFormat="false" ht="27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customFormat="false" ht="27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customFormat="false" ht="27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customFormat="false" ht="27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customFormat="false" ht="27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customFormat="false" ht="27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customFormat="false" ht="27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customFormat="false" ht="27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customFormat="false" ht="27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customFormat="false" ht="27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customFormat="false" ht="27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customFormat="false" ht="27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customFormat="false" ht="27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customFormat="false" ht="27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customFormat="false" ht="27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customFormat="false" ht="27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customFormat="false" ht="27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customFormat="false" ht="27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customFormat="false" ht="27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customFormat="false" ht="27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customFormat="false" ht="27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customFormat="false" ht="27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customFormat="false" ht="27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customFormat="false" ht="27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customFormat="false" ht="27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customFormat="false" ht="27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customFormat="false" ht="27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customFormat="false" ht="27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customFormat="false" ht="27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customFormat="false" ht="27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customFormat="false" ht="27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customFormat="false" ht="27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customFormat="false" ht="27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customFormat="false" ht="27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customFormat="false" ht="27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customFormat="false" ht="27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customFormat="false" ht="27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customFormat="false" ht="27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customFormat="false" ht="27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customFormat="false" ht="27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customFormat="false" ht="27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customFormat="false" ht="27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customFormat="false" ht="27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customFormat="false" ht="27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customFormat="false" ht="27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customFormat="false" ht="27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customFormat="false" ht="27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customFormat="false" ht="27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customFormat="false" ht="27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customFormat="false" ht="27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customFormat="false" ht="27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customFormat="false" ht="27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customFormat="false" ht="27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customFormat="false" ht="27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customFormat="false" ht="27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customFormat="false" ht="27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customFormat="false" ht="27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customFormat="false" ht="27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customFormat="false" ht="27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customFormat="false" ht="27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customFormat="false" ht="27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customFormat="false" ht="27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customFormat="false" ht="27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customFormat="false" ht="27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customFormat="false" ht="27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customFormat="false" ht="27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customFormat="false" ht="27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customFormat="false" ht="27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customFormat="false" ht="27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customFormat="false" ht="27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customFormat="false" ht="27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customFormat="false" ht="27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customFormat="false" ht="27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customFormat="false" ht="27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customFormat="false" ht="27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customFormat="false" ht="27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customFormat="false" ht="27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customFormat="false" ht="27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customFormat="false" ht="27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customFormat="false" ht="27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customFormat="false" ht="27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customFormat="false" ht="27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customFormat="false" ht="27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customFormat="false" ht="27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customFormat="false" ht="27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customFormat="false" ht="27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customFormat="false" ht="27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customFormat="false" ht="27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customFormat="false" ht="27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customFormat="false" ht="27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customFormat="false" ht="27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customFormat="false" ht="27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customFormat="false" ht="27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customFormat="false" ht="27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customFormat="false" ht="27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customFormat="false" ht="27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customFormat="false" ht="27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customFormat="false" ht="27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customFormat="false" ht="27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customFormat="false" ht="27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customFormat="false" ht="27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customFormat="false" ht="27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customFormat="false" ht="27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customFormat="false" ht="27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customFormat="false" ht="27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customFormat="false" ht="27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customFormat="false" ht="27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customFormat="false" ht="27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customFormat="false" ht="27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customFormat="false" ht="27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customFormat="false" ht="27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customFormat="false" ht="27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customFormat="false" ht="27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customFormat="false" ht="27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customFormat="false" ht="27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customFormat="false" ht="27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customFormat="false" ht="27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customFormat="false" ht="27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customFormat="false" ht="27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customFormat="false" ht="27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customFormat="false" ht="27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customFormat="false" ht="27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customFormat="false" ht="27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customFormat="false" ht="27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customFormat="false" ht="27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customFormat="false" ht="27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customFormat="false" ht="27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customFormat="false" ht="27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customFormat="false" ht="27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customFormat="false" ht="27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customFormat="false" ht="27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customFormat="false" ht="27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customFormat="false" ht="27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customFormat="false" ht="27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customFormat="false" ht="27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customFormat="false" ht="27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customFormat="false" ht="27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customFormat="false" ht="27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customFormat="false" ht="27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customFormat="false" ht="27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customFormat="false" ht="27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customFormat="false" ht="27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customFormat="false" ht="27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customFormat="false" ht="27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customFormat="false" ht="27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customFormat="false" ht="27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customFormat="false" ht="27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customFormat="false" ht="27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customFormat="false" ht="27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customFormat="false" ht="27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customFormat="false" ht="27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customFormat="false" ht="27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customFormat="false" ht="27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customFormat="false" ht="27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customFormat="false" ht="27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customFormat="false" ht="27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customFormat="false" ht="27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customFormat="false" ht="27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customFormat="false" ht="27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customFormat="false" ht="27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customFormat="false" ht="27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customFormat="false" ht="27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customFormat="false" ht="27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customFormat="false" ht="27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customFormat="false" ht="27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customFormat="false" ht="27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customFormat="false" ht="27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customFormat="false" ht="27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customFormat="false" ht="27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customFormat="false" ht="27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customFormat="false" ht="27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customFormat="false" ht="27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customFormat="false" ht="27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customFormat="false" ht="27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customFormat="false" ht="27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customFormat="false" ht="27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customFormat="false" ht="27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customFormat="false" ht="27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customFormat="false" ht="27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customFormat="false" ht="27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customFormat="false" ht="27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customFormat="false" ht="27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customFormat="false" ht="27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customFormat="false" ht="27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customFormat="false" ht="27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customFormat="false" ht="27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customFormat="false" ht="27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customFormat="false" ht="27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customFormat="false" ht="27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customFormat="false" ht="27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customFormat="false" ht="27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customFormat="false" ht="27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customFormat="false" ht="27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customFormat="false" ht="27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customFormat="false" ht="27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customFormat="false" ht="27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customFormat="false" ht="27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customFormat="false" ht="27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customFormat="false" ht="27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customFormat="false" ht="27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customFormat="false" ht="27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customFormat="false" ht="27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customFormat="false" ht="27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customFormat="false" ht="27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customFormat="false" ht="27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customFormat="false" ht="27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customFormat="false" ht="27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customFormat="false" ht="27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customFormat="false" ht="27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customFormat="false" ht="27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customFormat="false" ht="27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customFormat="false" ht="27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customFormat="false" ht="27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customFormat="false" ht="27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customFormat="false" ht="27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customFormat="false" ht="27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customFormat="false" ht="27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customFormat="false" ht="27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customFormat="false" ht="27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customFormat="false" ht="27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customFormat="false" ht="27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customFormat="false" ht="27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customFormat="false" ht="27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customFormat="false" ht="27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customFormat="false" ht="27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customFormat="false" ht="27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customFormat="false" ht="27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customFormat="false" ht="27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customFormat="false" ht="27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customFormat="false" ht="27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customFormat="false" ht="27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customFormat="false" ht="27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customFormat="false" ht="27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customFormat="false" ht="27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customFormat="false" ht="27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customFormat="false" ht="27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customFormat="false" ht="27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customFormat="false" ht="27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customFormat="false" ht="27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customFormat="false" ht="27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customFormat="false" ht="27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customFormat="false" ht="27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customFormat="false" ht="27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customFormat="false" ht="27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customFormat="false" ht="27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customFormat="false" ht="27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customFormat="false" ht="27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customFormat="false" ht="27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customFormat="false" ht="27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customFormat="false" ht="27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customFormat="false" ht="27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customFormat="false" ht="27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customFormat="false" ht="27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customFormat="false" ht="27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customFormat="false" ht="27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customFormat="false" ht="27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customFormat="false" ht="27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customFormat="false" ht="27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customFormat="false" ht="27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customFormat="false" ht="27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customFormat="false" ht="27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customFormat="false" ht="27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customFormat="false" ht="27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customFormat="false" ht="27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customFormat="false" ht="27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customFormat="false" ht="27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customFormat="false" ht="27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customFormat="false" ht="27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customFormat="false" ht="27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customFormat="false" ht="27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customFormat="false" ht="27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customFormat="false" ht="27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customFormat="false" ht="27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customFormat="false" ht="27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customFormat="false" ht="27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customFormat="false" ht="27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customFormat="false" ht="27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customFormat="false" ht="27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customFormat="false" ht="27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customFormat="false" ht="27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customFormat="false" ht="27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customFormat="false" ht="27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customFormat="false" ht="27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customFormat="false" ht="27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customFormat="false" ht="27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customFormat="false" ht="27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customFormat="false" ht="27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customFormat="false" ht="27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customFormat="false" ht="27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customFormat="false" ht="27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customFormat="false" ht="27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customFormat="false" ht="27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customFormat="false" ht="27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customFormat="false" ht="27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customFormat="false" ht="27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customFormat="false" ht="27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customFormat="false" ht="27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customFormat="false" ht="27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customFormat="false" ht="27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customFormat="false" ht="27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customFormat="false" ht="27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customFormat="false" ht="27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customFormat="false" ht="27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customFormat="false" ht="27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customFormat="false" ht="27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customFormat="false" ht="27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customFormat="false" ht="27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customFormat="false" ht="27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customFormat="false" ht="27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customFormat="false" ht="27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customFormat="false" ht="27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customFormat="false" ht="27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customFormat="false" ht="27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customFormat="false" ht="27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customFormat="false" ht="27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customFormat="false" ht="27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customFormat="false" ht="27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customFormat="false" ht="27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customFormat="false" ht="27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customFormat="false" ht="27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customFormat="false" ht="27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customFormat="false" ht="27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customFormat="false" ht="27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customFormat="false" ht="27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customFormat="false" ht="27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customFormat="false" ht="27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customFormat="false" ht="27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customFormat="false" ht="27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customFormat="false" ht="27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customFormat="false" ht="27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customFormat="false" ht="27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customFormat="false" ht="27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customFormat="false" ht="27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customFormat="false" ht="27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customFormat="false" ht="27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customFormat="false" ht="27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customFormat="false" ht="27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customFormat="false" ht="27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customFormat="false" ht="27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customFormat="false" ht="27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customFormat="false" ht="27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customFormat="false" ht="27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customFormat="false" ht="27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customFormat="false" ht="27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customFormat="false" ht="27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customFormat="false" ht="27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customFormat="false" ht="27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customFormat="false" ht="27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customFormat="false" ht="27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customFormat="false" ht="27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customFormat="false" ht="27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customFormat="false" ht="27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customFormat="false" ht="27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customFormat="false" ht="27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customFormat="false" ht="27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customFormat="false" ht="27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customFormat="false" ht="27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customFormat="false" ht="27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customFormat="false" ht="27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customFormat="false" ht="27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customFormat="false" ht="27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customFormat="false" ht="27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customFormat="false" ht="27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customFormat="false" ht="27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customFormat="false" ht="27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customFormat="false" ht="27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customFormat="false" ht="27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customFormat="false" ht="27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customFormat="false" ht="27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customFormat="false" ht="27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customFormat="false" ht="27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customFormat="false" ht="27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customFormat="false" ht="27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customFormat="false" ht="27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customFormat="false" ht="27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customFormat="false" ht="27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customFormat="false" ht="27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customFormat="false" ht="27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customFormat="false" ht="27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customFormat="false" ht="27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customFormat="false" ht="27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customFormat="false" ht="27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customFormat="false" ht="27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customFormat="false" ht="27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customFormat="false" ht="27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customFormat="false" ht="27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customFormat="false" ht="27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customFormat="false" ht="27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customFormat="false" ht="27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customFormat="false" ht="27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customFormat="false" ht="27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customFormat="false" ht="27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customFormat="false" ht="27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customFormat="false" ht="27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customFormat="false" ht="27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customFormat="false" ht="27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customFormat="false" ht="27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customFormat="false" ht="27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customFormat="false" ht="27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customFormat="false" ht="27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customFormat="false" ht="27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customFormat="false" ht="27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customFormat="false" ht="27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customFormat="false" ht="27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customFormat="false" ht="27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customFormat="false" ht="27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customFormat="false" ht="27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customFormat="false" ht="27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customFormat="false" ht="27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customFormat="false" ht="27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customFormat="false" ht="27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customFormat="false" ht="27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customFormat="false" ht="27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customFormat="false" ht="27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customFormat="false" ht="27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customFormat="false" ht="27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customFormat="false" ht="27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customFormat="false" ht="27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customFormat="false" ht="27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customFormat="false" ht="27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customFormat="false" ht="27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customFormat="false" ht="27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customFormat="false" ht="27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customFormat="false" ht="27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customFormat="false" ht="27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customFormat="false" ht="27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customFormat="false" ht="27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customFormat="false" ht="27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customFormat="false" ht="27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customFormat="false" ht="27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customFormat="false" ht="27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customFormat="false" ht="27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customFormat="false" ht="27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customFormat="false" ht="27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customFormat="false" ht="27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customFormat="false" ht="27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customFormat="false" ht="27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customFormat="false" ht="27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customFormat="false" ht="27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customFormat="false" ht="27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customFormat="false" ht="27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customFormat="false" ht="27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customFormat="false" ht="27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customFormat="false" ht="27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customFormat="false" ht="27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customFormat="false" ht="27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customFormat="false" ht="27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customFormat="false" ht="27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customFormat="false" ht="27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customFormat="false" ht="27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customFormat="false" ht="27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customFormat="false" ht="27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customFormat="false" ht="27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customFormat="false" ht="27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customFormat="false" ht="27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customFormat="false" ht="27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customFormat="false" ht="27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customFormat="false" ht="27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customFormat="false" ht="27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customFormat="false" ht="27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customFormat="false" ht="27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customFormat="false" ht="27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customFormat="false" ht="27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customFormat="false" ht="27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customFormat="false" ht="27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customFormat="false" ht="27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customFormat="false" ht="27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customFormat="false" ht="27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customFormat="false" ht="27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customFormat="false" ht="27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customFormat="false" ht="27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customFormat="false" ht="27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customFormat="false" ht="27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customFormat="false" ht="27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customFormat="false" ht="27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customFormat="false" ht="27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customFormat="false" ht="27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customFormat="false" ht="27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customFormat="false" ht="27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customFormat="false" ht="27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customFormat="false" ht="27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customFormat="false" ht="27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customFormat="false" ht="27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customFormat="false" ht="27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customFormat="false" ht="27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customFormat="false" ht="27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customFormat="false" ht="27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customFormat="false" ht="27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customFormat="false" ht="27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customFormat="false" ht="27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customFormat="false" ht="27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customFormat="false" ht="27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customFormat="false" ht="27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customFormat="false" ht="27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customFormat="false" ht="27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customFormat="false" ht="27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customFormat="false" ht="27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customFormat="false" ht="27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customFormat="false" ht="27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customFormat="false" ht="27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customFormat="false" ht="27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customFormat="false" ht="27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customFormat="false" ht="27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customFormat="false" ht="27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customFormat="false" ht="27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customFormat="false" ht="27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customFormat="false" ht="27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customFormat="false" ht="27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customFormat="false" ht="27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customFormat="false" ht="27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customFormat="false" ht="27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customFormat="false" ht="27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customFormat="false" ht="27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customFormat="false" ht="27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customFormat="false" ht="27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customFormat="false" ht="27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customFormat="false" ht="27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customFormat="false" ht="27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customFormat="false" ht="27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customFormat="false" ht="27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customFormat="false" ht="27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customFormat="false" ht="27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customFormat="false" ht="27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customFormat="false" ht="27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customFormat="false" ht="27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customFormat="false" ht="27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customFormat="false" ht="27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customFormat="false" ht="27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customFormat="false" ht="27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customFormat="false" ht="27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customFormat="false" ht="27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customFormat="false" ht="27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customFormat="false" ht="27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customFormat="false" ht="27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customFormat="false" ht="27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4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customFormat="false" ht="27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4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customFormat="false" ht="27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4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customFormat="false" ht="27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4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customFormat="false" ht="27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4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customFormat="false" ht="27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4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customFormat="false" ht="27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4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customFormat="false" ht="27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4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customFormat="false" ht="27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4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customFormat="false" ht="27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4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customFormat="false" ht="27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4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customFormat="false" ht="27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4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customFormat="false" ht="27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4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customFormat="false" ht="27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4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customFormat="false" ht="27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4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customFormat="false" ht="27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4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customFormat="false" ht="27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4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customFormat="false" ht="27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4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customFormat="false" ht="27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4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customFormat="false" ht="27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4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customFormat="false" ht="27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4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customFormat="false" ht="27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4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customFormat="false" ht="27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4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customFormat="false" ht="27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4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customFormat="false" ht="27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4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customFormat="false" ht="27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4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customFormat="false" ht="27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4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customFormat="false" ht="27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4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customFormat="false" ht="27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4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customFormat="false" ht="27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4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customFormat="false" ht="27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4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customFormat="false" ht="27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4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customFormat="false" ht="27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4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customFormat="false" ht="27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4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customFormat="false" ht="27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4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customFormat="false" ht="27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4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customFormat="false" ht="27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4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customFormat="false" ht="27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4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customFormat="false" ht="27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4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customFormat="false" ht="27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4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customFormat="false" ht="27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4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customFormat="false" ht="27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4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customFormat="false" ht="27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4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customFormat="false" ht="27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4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customFormat="false" ht="27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4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customFormat="false" ht="27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4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customFormat="false" ht="27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4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customFormat="false" ht="27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4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customFormat="false" ht="27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4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customFormat="false" ht="27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4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customFormat="false" ht="27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4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customFormat="false" ht="27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4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customFormat="false" ht="27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4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customFormat="false" ht="27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4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customFormat="false" ht="27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4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customFormat="false" ht="27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4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customFormat="false" ht="27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4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customFormat="false" ht="27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4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customFormat="false" ht="27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4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customFormat="false" ht="27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4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customFormat="false" ht="27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4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customFormat="false" ht="27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4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customFormat="false" ht="27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4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customFormat="false" ht="27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4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customFormat="false" ht="27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4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customFormat="false" ht="27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4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customFormat="false" ht="27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4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customFormat="false" ht="27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4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customFormat="false" ht="27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4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customFormat="false" ht="27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4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customFormat="false" ht="27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4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customFormat="false" ht="27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4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customFormat="false" ht="27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4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customFormat="false" ht="27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customFormat="false" ht="27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customFormat="false" ht="27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4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customFormat="false" ht="27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4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customFormat="false" ht="27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4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customFormat="false" ht="27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4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customFormat="false" ht="27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4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customFormat="false" ht="27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4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customFormat="false" ht="27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4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customFormat="false" ht="27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4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customFormat="false" ht="27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4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customFormat="false" ht="27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4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customFormat="false" ht="27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4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customFormat="false" ht="27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4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customFormat="false" ht="27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4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customFormat="false" ht="27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4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customFormat="false" ht="27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4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customFormat="false" ht="27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4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customFormat="false" ht="27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4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customFormat="false" ht="27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4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customFormat="false" ht="27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4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customFormat="false" ht="27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4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customFormat="false" ht="27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4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customFormat="false" ht="27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4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customFormat="false" ht="27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4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customFormat="false" ht="27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4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customFormat="false" ht="27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4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customFormat="false" ht="27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4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customFormat="false" ht="27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4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customFormat="false" ht="27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4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customFormat="false" ht="27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4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customFormat="false" ht="27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4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customFormat="false" ht="27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4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customFormat="false" ht="27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4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customFormat="false" ht="27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4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customFormat="false" ht="27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customFormat="false" ht="27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customFormat="false" ht="27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customFormat="false" ht="27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customFormat="false" ht="27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4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customFormat="false" ht="27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4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customFormat="false" ht="27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4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customFormat="false" ht="27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4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customFormat="false" ht="27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4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customFormat="false" ht="27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4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customFormat="false" ht="27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4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customFormat="false" ht="27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4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customFormat="false" ht="27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customFormat="false" ht="27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customFormat="false" ht="27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customFormat="false" ht="27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customFormat="false" ht="27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4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customFormat="false" ht="27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4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customFormat="false" ht="27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customFormat="false" ht="27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customFormat="false" ht="27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customFormat="false" ht="27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customFormat="false" ht="27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customFormat="false" ht="27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customFormat="false" ht="27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customFormat="false" ht="27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customFormat="false" ht="27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customFormat="false" ht="27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customFormat="false" ht="27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customFormat="false" ht="27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customFormat="false" ht="27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customFormat="false" ht="27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customFormat="false" ht="27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customFormat="false" ht="27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customFormat="false" ht="27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4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customFormat="false" ht="27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4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customFormat="false" ht="27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4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customFormat="false" ht="27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4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customFormat="false" ht="27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4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customFormat="false" ht="27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4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customFormat="false" ht="27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4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customFormat="false" ht="27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4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customFormat="false" ht="27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4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customFormat="false" ht="27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4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customFormat="false" ht="27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4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customFormat="false" ht="27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4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customFormat="false" ht="27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4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customFormat="false" ht="27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4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customFormat="false" ht="27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4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customFormat="false" ht="27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4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customFormat="false" ht="27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4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customFormat="false" ht="27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4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customFormat="false" ht="27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4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customFormat="false" ht="27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4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customFormat="false" ht="27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4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customFormat="false" ht="27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4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customFormat="false" ht="27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4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customFormat="false" ht="27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4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customFormat="false" ht="27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4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customFormat="false" ht="27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4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customFormat="false" ht="27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4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customFormat="false" ht="27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4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customFormat="false" ht="27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4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customFormat="false" ht="27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4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customFormat="false" ht="27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4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customFormat="false" ht="27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4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customFormat="false" ht="27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4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customFormat="false" ht="27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4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customFormat="false" ht="27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4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customFormat="false" ht="27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4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customFormat="false" ht="27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4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customFormat="false" ht="27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4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customFormat="false" ht="27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4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customFormat="false" ht="27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4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customFormat="false" ht="27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4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customFormat="false" ht="27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4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customFormat="false" ht="27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customFormat="false" ht="27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4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customFormat="false" ht="27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4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customFormat="false" ht="27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customFormat="false" ht="27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4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customFormat="false" ht="27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4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customFormat="false" ht="27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4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customFormat="false" ht="27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4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customFormat="false" ht="27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4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customFormat="false" ht="27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4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customFormat="false" ht="27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4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customFormat="false" ht="27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4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customFormat="false" ht="27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4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customFormat="false" ht="27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4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customFormat="false" ht="27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4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customFormat="false" ht="27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4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customFormat="false" ht="27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4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customFormat="false" ht="27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4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customFormat="false" ht="27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4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customFormat="false" ht="27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4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customFormat="false" ht="27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4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customFormat="false" ht="27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4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customFormat="false" ht="27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4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customFormat="false" ht="27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4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customFormat="false" ht="27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4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customFormat="false" ht="27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4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customFormat="false" ht="27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4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customFormat="false" ht="27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4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customFormat="false" ht="27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4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customFormat="false" ht="27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4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customFormat="false" ht="27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4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customFormat="false" ht="27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4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customFormat="false" ht="27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4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customFormat="false" ht="27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4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customFormat="false" ht="27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4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customFormat="false" ht="27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4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customFormat="false" ht="27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4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customFormat="false" ht="27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4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customFormat="false" ht="27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4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customFormat="false" ht="27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4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customFormat="false" ht="27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4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customFormat="false" ht="27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4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customFormat="false" ht="27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4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customFormat="false" ht="27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4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customFormat="false" ht="27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4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customFormat="false" ht="27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4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customFormat="false" ht="27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4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customFormat="false" ht="27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4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customFormat="false" ht="27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4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customFormat="false" ht="27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4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customFormat="false" ht="27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4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customFormat="false" ht="27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4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customFormat="false" ht="27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4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customFormat="false" ht="27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4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customFormat="false" ht="27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4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customFormat="false" ht="27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4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customFormat="false" ht="27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4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customFormat="false" ht="27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4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customFormat="false" ht="27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4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customFormat="false" ht="27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4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customFormat="false" ht="27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4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customFormat="false" ht="27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4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customFormat="false" ht="27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4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customFormat="false" ht="27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4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customFormat="false" ht="27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4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customFormat="false" ht="27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4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customFormat="false" ht="27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4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customFormat="false" ht="27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4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customFormat="false" ht="27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4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customFormat="false" ht="27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4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customFormat="false" ht="27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4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customFormat="false" ht="27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4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customFormat="false" ht="27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4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customFormat="false" ht="27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4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customFormat="false" ht="27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4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customFormat="false" ht="27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4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customFormat="false" ht="27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4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customFormat="false" ht="27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4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customFormat="false" ht="27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4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customFormat="false" ht="27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4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customFormat="false" ht="27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4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customFormat="false" ht="27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4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customFormat="false" ht="27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4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customFormat="false" ht="27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4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customFormat="false" ht="27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4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customFormat="false" ht="27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4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customFormat="false" ht="27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4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customFormat="false" ht="27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4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customFormat="false" ht="27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customFormat="false" ht="27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customFormat="false" ht="27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4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customFormat="false" ht="27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4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customFormat="false" ht="27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4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customFormat="false" ht="27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4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customFormat="false" ht="27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4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customFormat="false" ht="27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4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customFormat="false" ht="27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4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customFormat="false" ht="27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4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customFormat="false" ht="27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4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customFormat="false" ht="27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4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customFormat="false" ht="27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4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customFormat="false" ht="27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4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customFormat="false" ht="27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4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customFormat="false" ht="27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4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customFormat="false" ht="27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4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customFormat="false" ht="27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4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customFormat="false" ht="27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4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customFormat="false" ht="27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4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customFormat="false" ht="27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4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customFormat="false" ht="27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4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customFormat="false" ht="27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4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</sheetData>
  <sheetProtection sheet="true" password="913f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000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A1" activeCellId="0" sqref="A1"/>
    </sheetView>
  </sheetViews>
  <sheetFormatPr defaultColWidth="12.6328125" defaultRowHeight="15" zeroHeight="false" outlineLevelRow="0" outlineLevelCol="0"/>
  <cols>
    <col collapsed="false" customWidth="true" hidden="false" outlineLevel="0" max="1" min="1" style="0" width="69"/>
    <col collapsed="false" customWidth="true" hidden="false" outlineLevel="0" max="2" min="2" style="0" width="18.76"/>
    <col collapsed="false" customWidth="true" hidden="false" outlineLevel="0" max="3" min="3" style="0" width="21.13"/>
    <col collapsed="false" customWidth="true" hidden="false" outlineLevel="0" max="4" min="4" style="0" width="25.75"/>
    <col collapsed="false" customWidth="true" hidden="false" outlineLevel="0" max="5" min="5" style="0" width="26.13"/>
    <col collapsed="false" customWidth="true" hidden="false" outlineLevel="0" max="6" min="6" style="0" width="26"/>
    <col collapsed="false" customWidth="true" hidden="false" outlineLevel="0" max="7" min="7" style="0" width="23.13"/>
    <col collapsed="false" customWidth="true" hidden="false" outlineLevel="0" max="8" min="8" style="0" width="22.38"/>
    <col collapsed="false" customWidth="true" hidden="false" outlineLevel="0" max="9" min="9" style="0" width="19.5"/>
    <col collapsed="false" customWidth="true" hidden="false" outlineLevel="0" max="10" min="10" style="0" width="26.88"/>
    <col collapsed="false" customWidth="true" hidden="false" outlineLevel="0" max="11" min="11" style="0" width="16.63"/>
    <col collapsed="false" customWidth="true" hidden="false" outlineLevel="0" max="12" min="12" style="0" width="16"/>
    <col collapsed="false" customWidth="true" hidden="false" outlineLevel="0" max="13" min="13" style="0" width="14.87"/>
    <col collapsed="false" customWidth="true" hidden="false" outlineLevel="0" max="14" min="14" style="0" width="21"/>
    <col collapsed="false" customWidth="true" hidden="false" outlineLevel="0" max="34" min="15" style="0" width="10.5"/>
  </cols>
  <sheetData>
    <row r="1" customFormat="false" ht="27.75" hidden="false" customHeight="true" outlineLevel="0" collapsed="false">
      <c r="A1" s="1" t="s">
        <v>0</v>
      </c>
      <c r="B1" s="1" t="s">
        <v>1</v>
      </c>
      <c r="C1" s="1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6" t="s">
        <v>11</v>
      </c>
      <c r="L1" s="6" t="s">
        <v>12</v>
      </c>
      <c r="M1" s="7" t="s">
        <v>121</v>
      </c>
      <c r="N1" s="6" t="s">
        <v>14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customFormat="false" ht="27.75" hidden="false" customHeight="true" outlineLevel="0" collapsed="false">
      <c r="A2" s="16" t="s">
        <v>114</v>
      </c>
      <c r="B2" s="8" t="s">
        <v>115</v>
      </c>
      <c r="C2" s="8" t="s">
        <v>95</v>
      </c>
      <c r="D2" s="10" t="s">
        <v>18</v>
      </c>
      <c r="E2" s="10" t="s">
        <v>18</v>
      </c>
      <c r="F2" s="21" t="n">
        <v>4.29</v>
      </c>
      <c r="G2" s="10" t="s">
        <v>18</v>
      </c>
      <c r="H2" s="10" t="s">
        <v>18</v>
      </c>
      <c r="I2" s="10" t="s">
        <v>18</v>
      </c>
      <c r="J2" s="10" t="n">
        <v>4.18</v>
      </c>
      <c r="K2" s="11" t="n">
        <f aca="false">MIN(D2:J2)</f>
        <v>4.18</v>
      </c>
      <c r="L2" s="11" t="n">
        <f aca="false">MAX(D2:J2)</f>
        <v>4.29</v>
      </c>
      <c r="M2" s="12" t="n">
        <f aca="false">L2/K2-1</f>
        <v>0.0263157894736843</v>
      </c>
      <c r="N2" s="11" t="n">
        <f aca="false">AVERAGE(D2:J2)</f>
        <v>4.235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customFormat="false" ht="27.75" hidden="false" customHeight="true" outlineLevel="0" collapsed="false">
      <c r="A3" s="16" t="s">
        <v>116</v>
      </c>
      <c r="B3" s="8" t="s">
        <v>115</v>
      </c>
      <c r="C3" s="8" t="s">
        <v>95</v>
      </c>
      <c r="D3" s="10" t="n">
        <v>6.18</v>
      </c>
      <c r="E3" s="10" t="s">
        <v>18</v>
      </c>
      <c r="F3" s="21" t="n">
        <v>4.29</v>
      </c>
      <c r="G3" s="10" t="n">
        <v>4.98</v>
      </c>
      <c r="H3" s="10" t="s">
        <v>18</v>
      </c>
      <c r="I3" s="10" t="n">
        <v>5.99</v>
      </c>
      <c r="J3" s="10" t="n">
        <v>4.18</v>
      </c>
      <c r="K3" s="11" t="n">
        <f aca="false">MIN(D3:J3)</f>
        <v>4.18</v>
      </c>
      <c r="L3" s="11" t="n">
        <f aca="false">MAX(D3:J3)</f>
        <v>6.18</v>
      </c>
      <c r="M3" s="12" t="n">
        <f aca="false">L3/K3-1</f>
        <v>0.478468899521531</v>
      </c>
      <c r="N3" s="11" t="n">
        <f aca="false">AVERAGE(D3:J3)</f>
        <v>5.124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customFormat="false" ht="27.75" hidden="false" customHeight="true" outlineLevel="0" collapsed="false">
      <c r="A4" s="8" t="s">
        <v>67</v>
      </c>
      <c r="B4" s="8" t="s">
        <v>20</v>
      </c>
      <c r="C4" s="8"/>
      <c r="D4" s="10" t="n">
        <v>2.95</v>
      </c>
      <c r="E4" s="10" t="n">
        <v>3.99</v>
      </c>
      <c r="F4" s="21" t="n">
        <v>4.59</v>
      </c>
      <c r="G4" s="10" t="n">
        <v>4.99</v>
      </c>
      <c r="H4" s="10" t="n">
        <v>4.99</v>
      </c>
      <c r="I4" s="10" t="n">
        <v>4.69</v>
      </c>
      <c r="J4" s="10" t="n">
        <v>2.99</v>
      </c>
      <c r="K4" s="11" t="n">
        <f aca="false">MIN(D4:J4)</f>
        <v>2.95</v>
      </c>
      <c r="L4" s="11" t="n">
        <f aca="false">MAX(D4:J4)</f>
        <v>4.99</v>
      </c>
      <c r="M4" s="12" t="n">
        <f aca="false">L4/K4-1</f>
        <v>0.691525423728814</v>
      </c>
      <c r="N4" s="11" t="n">
        <f aca="false">AVERAGE(D4:J4)</f>
        <v>4.17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customFormat="false" ht="27.75" hidden="false" customHeight="true" outlineLevel="0" collapsed="false">
      <c r="A5" s="8" t="s">
        <v>87</v>
      </c>
      <c r="B5" s="8" t="s">
        <v>88</v>
      </c>
      <c r="C5" s="8" t="s">
        <v>90</v>
      </c>
      <c r="D5" s="10" t="n">
        <v>7.98</v>
      </c>
      <c r="E5" s="10" t="n">
        <v>9.09</v>
      </c>
      <c r="F5" s="21" t="n">
        <v>5.99</v>
      </c>
      <c r="G5" s="10" t="n">
        <v>7.79</v>
      </c>
      <c r="H5" s="10" t="n">
        <v>7.59</v>
      </c>
      <c r="I5" s="10" t="n">
        <v>7.79</v>
      </c>
      <c r="J5" s="10" t="n">
        <v>5.99</v>
      </c>
      <c r="K5" s="11" t="n">
        <f aca="false">MIN(D5:J5)</f>
        <v>5.99</v>
      </c>
      <c r="L5" s="11" t="n">
        <f aca="false">MAX(D5:J5)</f>
        <v>9.09</v>
      </c>
      <c r="M5" s="12" t="n">
        <f aca="false">L5/K5-1</f>
        <v>0.517529215358932</v>
      </c>
      <c r="N5" s="11" t="n">
        <f aca="false">AVERAGE(D5:J5)</f>
        <v>7.46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customFormat="false" ht="27.75" hidden="false" customHeight="true" outlineLevel="0" collapsed="false">
      <c r="A6" s="8" t="s">
        <v>55</v>
      </c>
      <c r="B6" s="8" t="s">
        <v>56</v>
      </c>
      <c r="C6" s="8" t="s">
        <v>57</v>
      </c>
      <c r="D6" s="10" t="s">
        <v>18</v>
      </c>
      <c r="E6" s="10" t="s">
        <v>18</v>
      </c>
      <c r="F6" s="21" t="n">
        <v>6.79</v>
      </c>
      <c r="G6" s="10" t="n">
        <v>5.99</v>
      </c>
      <c r="H6" s="10" t="s">
        <v>18</v>
      </c>
      <c r="I6" s="10" t="n">
        <v>7.59</v>
      </c>
      <c r="J6" s="10" t="n">
        <v>7.29</v>
      </c>
      <c r="K6" s="11" t="n">
        <f aca="false">MIN(D6:J6)</f>
        <v>5.99</v>
      </c>
      <c r="L6" s="11" t="n">
        <f aca="false">MAX(D6:J6)</f>
        <v>7.59</v>
      </c>
      <c r="M6" s="12" t="n">
        <f aca="false">L6/K6-1</f>
        <v>0.267111853088481</v>
      </c>
      <c r="N6" s="11" t="n">
        <f aca="false">AVERAGE(D6:J6)</f>
        <v>6.915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customFormat="false" ht="27.75" hidden="false" customHeight="true" outlineLevel="0" collapsed="false">
      <c r="A7" s="8" t="s">
        <v>83</v>
      </c>
      <c r="B7" s="8" t="s">
        <v>84</v>
      </c>
      <c r="C7" s="8" t="s">
        <v>79</v>
      </c>
      <c r="D7" s="10" t="n">
        <v>6.49</v>
      </c>
      <c r="E7" s="10" t="s">
        <v>18</v>
      </c>
      <c r="F7" s="21" t="n">
        <v>7.19</v>
      </c>
      <c r="G7" s="10" t="s">
        <v>18</v>
      </c>
      <c r="H7" s="10" t="n">
        <v>8.01</v>
      </c>
      <c r="I7" s="10" t="s">
        <v>18</v>
      </c>
      <c r="J7" s="10" t="n">
        <v>7.29</v>
      </c>
      <c r="K7" s="11" t="n">
        <f aca="false">MIN(D7:J7)</f>
        <v>6.49</v>
      </c>
      <c r="L7" s="11" t="n">
        <f aca="false">MAX(D7:J7)</f>
        <v>8.01</v>
      </c>
      <c r="M7" s="12" t="n">
        <f aca="false">L7/K7-1</f>
        <v>0.234206471494607</v>
      </c>
      <c r="N7" s="11" t="n">
        <f aca="false">AVERAGE(D7:J7)</f>
        <v>7.245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customFormat="false" ht="27.75" hidden="false" customHeight="true" outlineLevel="0" collapsed="false">
      <c r="A8" s="16" t="s">
        <v>109</v>
      </c>
      <c r="B8" s="8" t="s">
        <v>110</v>
      </c>
      <c r="C8" s="8" t="s">
        <v>102</v>
      </c>
      <c r="D8" s="10" t="n">
        <v>7.85</v>
      </c>
      <c r="E8" s="10" t="n">
        <v>6.29</v>
      </c>
      <c r="F8" s="21" t="n">
        <v>7.19</v>
      </c>
      <c r="G8" s="10" t="n">
        <v>6.59</v>
      </c>
      <c r="H8" s="10" t="n">
        <v>6.79</v>
      </c>
      <c r="I8" s="10" t="n">
        <v>6.99</v>
      </c>
      <c r="J8" s="10" t="n">
        <v>6.59</v>
      </c>
      <c r="K8" s="11" t="n">
        <f aca="false">MIN(D8:J8)</f>
        <v>6.29</v>
      </c>
      <c r="L8" s="11" t="n">
        <f aca="false">MAX(D8:J8)</f>
        <v>7.85</v>
      </c>
      <c r="M8" s="12" t="n">
        <f aca="false">L8/K8-1</f>
        <v>0.248012718600954</v>
      </c>
      <c r="N8" s="11" t="n">
        <f aca="false">AVERAGE(D8:J8)</f>
        <v>6.89857142857143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customFormat="false" ht="27.75" hidden="false" customHeight="true" outlineLevel="0" collapsed="false">
      <c r="A9" s="16" t="s">
        <v>93</v>
      </c>
      <c r="B9" s="8" t="s">
        <v>94</v>
      </c>
      <c r="C9" s="8" t="s">
        <v>95</v>
      </c>
      <c r="D9" s="10" t="n">
        <v>9.99</v>
      </c>
      <c r="E9" s="10" t="n">
        <v>9.59</v>
      </c>
      <c r="F9" s="21" t="n">
        <v>7.49</v>
      </c>
      <c r="G9" s="10" t="n">
        <v>7.98</v>
      </c>
      <c r="H9" s="10" t="n">
        <v>10.29</v>
      </c>
      <c r="I9" s="10" t="n">
        <v>8.69</v>
      </c>
      <c r="J9" s="10" t="n">
        <v>7.99</v>
      </c>
      <c r="K9" s="11" t="n">
        <f aca="false">MIN(D9:J9)</f>
        <v>7.49</v>
      </c>
      <c r="L9" s="11" t="n">
        <f aca="false">MAX(D9:J9)</f>
        <v>10.29</v>
      </c>
      <c r="M9" s="12" t="n">
        <f aca="false">L9/K9-1</f>
        <v>0.373831775700934</v>
      </c>
      <c r="N9" s="11" t="n">
        <f aca="false">AVERAGE(D9:J9)</f>
        <v>8.86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customFormat="false" ht="27.75" hidden="false" customHeight="true" outlineLevel="0" collapsed="false">
      <c r="A10" s="16" t="s">
        <v>62</v>
      </c>
      <c r="B10" s="8" t="s">
        <v>63</v>
      </c>
      <c r="C10" s="16" t="s">
        <v>57</v>
      </c>
      <c r="D10" s="10" t="n">
        <v>9.15</v>
      </c>
      <c r="E10" s="10" t="n">
        <v>6.29</v>
      </c>
      <c r="F10" s="21" t="n">
        <v>8.29</v>
      </c>
      <c r="G10" s="10" t="n">
        <v>7.49</v>
      </c>
      <c r="H10" s="10" t="n">
        <v>7.81</v>
      </c>
      <c r="I10" s="10" t="n">
        <v>9.89</v>
      </c>
      <c r="J10" s="10" t="n">
        <v>8.99</v>
      </c>
      <c r="K10" s="11" t="n">
        <f aca="false">MIN(D10:J10)</f>
        <v>6.29</v>
      </c>
      <c r="L10" s="11" t="n">
        <f aca="false">MAX(D10:J10)</f>
        <v>9.89</v>
      </c>
      <c r="M10" s="12" t="n">
        <f aca="false">L10/K10-1</f>
        <v>0.572337042925278</v>
      </c>
      <c r="N10" s="11" t="n">
        <f aca="false">AVERAGE(D10:J10)</f>
        <v>8.27285714285714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customFormat="false" ht="27.75" hidden="false" customHeight="true" outlineLevel="0" collapsed="false">
      <c r="A11" s="8" t="s">
        <v>65</v>
      </c>
      <c r="B11" s="8" t="s">
        <v>66</v>
      </c>
      <c r="C11" s="8"/>
      <c r="D11" s="10" t="n">
        <v>7.98</v>
      </c>
      <c r="E11" s="10" t="n">
        <v>7.99</v>
      </c>
      <c r="F11" s="21" t="n">
        <v>8.99</v>
      </c>
      <c r="G11" s="10" t="n">
        <v>9.99</v>
      </c>
      <c r="H11" s="10" t="s">
        <v>18</v>
      </c>
      <c r="I11" s="10" t="n">
        <v>11.9</v>
      </c>
      <c r="J11" s="10" t="n">
        <v>8.99</v>
      </c>
      <c r="K11" s="11" t="n">
        <f aca="false">MIN(D11:J11)</f>
        <v>7.98</v>
      </c>
      <c r="L11" s="11" t="n">
        <f aca="false">MAX(D11:J11)</f>
        <v>11.9</v>
      </c>
      <c r="M11" s="12" t="n">
        <f aca="false">L11/K11-1</f>
        <v>0.491228070175439</v>
      </c>
      <c r="N11" s="11" t="n">
        <f aca="false">AVERAGE(D11:J11)</f>
        <v>9.30666666666667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customFormat="false" ht="27.75" hidden="false" customHeight="true" outlineLevel="0" collapsed="false">
      <c r="A12" s="8" t="s">
        <v>87</v>
      </c>
      <c r="B12" s="8" t="s">
        <v>91</v>
      </c>
      <c r="C12" s="8" t="s">
        <v>92</v>
      </c>
      <c r="D12" s="10" t="s">
        <v>18</v>
      </c>
      <c r="E12" s="10" t="n">
        <v>9.89</v>
      </c>
      <c r="F12" s="21" t="n">
        <v>8.99</v>
      </c>
      <c r="G12" s="10" t="s">
        <v>18</v>
      </c>
      <c r="H12" s="10" t="s">
        <v>18</v>
      </c>
      <c r="I12" s="10" t="s">
        <v>18</v>
      </c>
      <c r="J12" s="10" t="s">
        <v>18</v>
      </c>
      <c r="K12" s="11" t="n">
        <f aca="false">MIN(D12:J12)</f>
        <v>8.99</v>
      </c>
      <c r="L12" s="11" t="n">
        <f aca="false">MAX(D12:J12)</f>
        <v>9.89</v>
      </c>
      <c r="M12" s="12" t="n">
        <f aca="false">L12/K12-1</f>
        <v>0.100111234705228</v>
      </c>
      <c r="N12" s="11" t="n">
        <f aca="false">AVERAGE(D12:J12)</f>
        <v>9.44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customFormat="false" ht="27.75" hidden="false" customHeight="true" outlineLevel="0" collapsed="false">
      <c r="A13" s="8" t="s">
        <v>86</v>
      </c>
      <c r="B13" s="8" t="s">
        <v>84</v>
      </c>
      <c r="C13" s="8" t="s">
        <v>119</v>
      </c>
      <c r="D13" s="10" t="n">
        <v>7.95</v>
      </c>
      <c r="E13" s="10" t="s">
        <v>18</v>
      </c>
      <c r="F13" s="21" t="n">
        <v>9.19</v>
      </c>
      <c r="G13" s="10" t="n">
        <v>9.98</v>
      </c>
      <c r="H13" s="10" t="n">
        <v>7.99</v>
      </c>
      <c r="I13" s="10" t="n">
        <v>8.99</v>
      </c>
      <c r="J13" s="10" t="n">
        <v>7.99</v>
      </c>
      <c r="K13" s="11" t="n">
        <f aca="false">MIN(D13:J13)</f>
        <v>7.95</v>
      </c>
      <c r="L13" s="11" t="n">
        <f aca="false">MAX(D13:J13)</f>
        <v>9.98</v>
      </c>
      <c r="M13" s="12" t="n">
        <f aca="false">L13/K13-1</f>
        <v>0.255345911949686</v>
      </c>
      <c r="N13" s="11" t="n">
        <f aca="false">AVERAGE(D13:J13)</f>
        <v>8.68166666666667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customFormat="false" ht="27.75" hidden="false" customHeight="true" outlineLevel="0" collapsed="false">
      <c r="A14" s="8" t="s">
        <v>75</v>
      </c>
      <c r="B14" s="8" t="s">
        <v>76</v>
      </c>
      <c r="C14" s="8" t="s">
        <v>119</v>
      </c>
      <c r="D14" s="10" t="n">
        <v>9.98</v>
      </c>
      <c r="E14" s="10" t="n">
        <v>8.99</v>
      </c>
      <c r="F14" s="21" t="n">
        <v>9.39</v>
      </c>
      <c r="G14" s="10" t="n">
        <v>8.99</v>
      </c>
      <c r="H14" s="10" t="n">
        <v>9.29</v>
      </c>
      <c r="I14" s="10" t="n">
        <v>9.59</v>
      </c>
      <c r="J14" s="10" t="n">
        <v>9.29</v>
      </c>
      <c r="K14" s="11" t="n">
        <f aca="false">MIN(D14:J14)</f>
        <v>8.99</v>
      </c>
      <c r="L14" s="11" t="n">
        <f aca="false">MAX(D14:J14)</f>
        <v>9.98</v>
      </c>
      <c r="M14" s="12" t="n">
        <f aca="false">L14/K14-1</f>
        <v>0.110122358175751</v>
      </c>
      <c r="N14" s="11" t="n">
        <f aca="false">AVERAGE(D14:J14)</f>
        <v>9.36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customFormat="false" ht="27.75" hidden="false" customHeight="true" outlineLevel="0" collapsed="false">
      <c r="A15" s="8" t="s">
        <v>69</v>
      </c>
      <c r="B15" s="8" t="s">
        <v>20</v>
      </c>
      <c r="C15" s="8"/>
      <c r="D15" s="10" t="n">
        <v>7.98</v>
      </c>
      <c r="E15" s="10" t="n">
        <v>9.99</v>
      </c>
      <c r="F15" s="21" t="n">
        <v>9.99</v>
      </c>
      <c r="G15" s="10" t="s">
        <v>18</v>
      </c>
      <c r="H15" s="10" t="n">
        <v>14.9</v>
      </c>
      <c r="I15" s="10" t="s">
        <v>18</v>
      </c>
      <c r="J15" s="10" t="n">
        <v>9.99</v>
      </c>
      <c r="K15" s="11" t="n">
        <f aca="false">MIN(D15:J15)</f>
        <v>7.98</v>
      </c>
      <c r="L15" s="11" t="n">
        <f aca="false">MAX(D15:J15)</f>
        <v>14.9</v>
      </c>
      <c r="M15" s="15" t="n">
        <f aca="false">L15/K15-1</f>
        <v>0.867167919799499</v>
      </c>
      <c r="N15" s="11" t="n">
        <f aca="false">AVERAGE(D15:J15)</f>
        <v>10.57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customFormat="false" ht="27.75" hidden="false" customHeight="true" outlineLevel="0" collapsed="false">
      <c r="A16" s="16" t="s">
        <v>99</v>
      </c>
      <c r="B16" s="8" t="s">
        <v>100</v>
      </c>
      <c r="C16" s="8" t="s">
        <v>34</v>
      </c>
      <c r="D16" s="10" t="s">
        <v>18</v>
      </c>
      <c r="E16" s="10" t="n">
        <v>13.9</v>
      </c>
      <c r="F16" s="21" t="n">
        <v>11.29</v>
      </c>
      <c r="G16" s="10" t="s">
        <v>18</v>
      </c>
      <c r="H16" s="10" t="s">
        <v>18</v>
      </c>
      <c r="I16" s="10" t="s">
        <v>18</v>
      </c>
      <c r="J16" s="10" t="n">
        <v>9.99</v>
      </c>
      <c r="K16" s="11" t="n">
        <f aca="false">MIN(D16:J16)</f>
        <v>9.99</v>
      </c>
      <c r="L16" s="11" t="n">
        <f aca="false">MAX(D16:J16)</f>
        <v>13.9</v>
      </c>
      <c r="M16" s="12" t="n">
        <f aca="false">L16/K16-1</f>
        <v>0.391391391391391</v>
      </c>
      <c r="N16" s="11" t="n">
        <f aca="false">AVERAGE(D16:J16)</f>
        <v>11.7266666666667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customFormat="false" ht="27.75" hidden="false" customHeight="true" outlineLevel="0" collapsed="false">
      <c r="A17" s="16" t="s">
        <v>101</v>
      </c>
      <c r="B17" s="8" t="s">
        <v>100</v>
      </c>
      <c r="C17" s="8" t="s">
        <v>102</v>
      </c>
      <c r="D17" s="10" t="s">
        <v>18</v>
      </c>
      <c r="E17" s="10" t="s">
        <v>18</v>
      </c>
      <c r="F17" s="21" t="n">
        <v>11.29</v>
      </c>
      <c r="G17" s="10" t="s">
        <v>18</v>
      </c>
      <c r="H17" s="10" t="n">
        <v>12.29</v>
      </c>
      <c r="I17" s="10" t="s">
        <v>18</v>
      </c>
      <c r="J17" s="10" t="s">
        <v>18</v>
      </c>
      <c r="K17" s="11" t="n">
        <f aca="false">MIN(D17:J17)</f>
        <v>11.29</v>
      </c>
      <c r="L17" s="11" t="n">
        <f aca="false">MAX(D17:J17)</f>
        <v>12.29</v>
      </c>
      <c r="M17" s="12" t="n">
        <f aca="false">L17/K17-1</f>
        <v>0.0885739592559787</v>
      </c>
      <c r="N17" s="11" t="n">
        <f aca="false">AVERAGE(D17:J17)</f>
        <v>11.79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customFormat="false" ht="27.75" hidden="false" customHeight="true" outlineLevel="0" collapsed="false">
      <c r="A18" s="16" t="s">
        <v>113</v>
      </c>
      <c r="B18" s="8" t="s">
        <v>112</v>
      </c>
      <c r="C18" s="8" t="s">
        <v>95</v>
      </c>
      <c r="D18" s="10" t="s">
        <v>18</v>
      </c>
      <c r="E18" s="10" t="n">
        <v>11.69</v>
      </c>
      <c r="F18" s="21" t="n">
        <v>12.29</v>
      </c>
      <c r="G18" s="10" t="s">
        <v>18</v>
      </c>
      <c r="H18" s="10" t="s">
        <v>18</v>
      </c>
      <c r="I18" s="10" t="s">
        <v>18</v>
      </c>
      <c r="J18" s="10" t="n">
        <v>12.49</v>
      </c>
      <c r="K18" s="11" t="n">
        <f aca="false">MIN(D18:J18)</f>
        <v>11.69</v>
      </c>
      <c r="L18" s="11" t="n">
        <f aca="false">MAX(D18:J18)</f>
        <v>12.49</v>
      </c>
      <c r="M18" s="12" t="n">
        <f aca="false">L18/K18-1</f>
        <v>0.0684345594525235</v>
      </c>
      <c r="N18" s="11" t="n">
        <f aca="false">AVERAGE(D18:J18)</f>
        <v>12.1566666666667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customFormat="false" ht="27.75" hidden="false" customHeight="true" outlineLevel="0" collapsed="false">
      <c r="A19" s="16" t="s">
        <v>111</v>
      </c>
      <c r="B19" s="8" t="s">
        <v>112</v>
      </c>
      <c r="C19" s="8" t="s">
        <v>95</v>
      </c>
      <c r="D19" s="10" t="n">
        <v>13.3</v>
      </c>
      <c r="E19" s="10" t="n">
        <v>11.69</v>
      </c>
      <c r="F19" s="21" t="n">
        <v>12.29</v>
      </c>
      <c r="G19" s="10" t="n">
        <v>11.79</v>
      </c>
      <c r="H19" s="10" t="s">
        <v>18</v>
      </c>
      <c r="I19" s="10" t="n">
        <v>12.49</v>
      </c>
      <c r="J19" s="10" t="n">
        <v>12.49</v>
      </c>
      <c r="K19" s="11" t="n">
        <f aca="false">MIN(D19:J19)</f>
        <v>11.69</v>
      </c>
      <c r="L19" s="11" t="n">
        <f aca="false">MAX(D19:J19)</f>
        <v>13.3</v>
      </c>
      <c r="M19" s="12" t="n">
        <f aca="false">L19/K19-1</f>
        <v>0.137724550898204</v>
      </c>
      <c r="N19" s="11" t="n">
        <f aca="false">AVERAGE(D19:J19)</f>
        <v>12.3416666666667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customFormat="false" ht="27.75" hidden="false" customHeight="true" outlineLevel="0" collapsed="false">
      <c r="A20" s="8" t="s">
        <v>60</v>
      </c>
      <c r="B20" s="8" t="s">
        <v>61</v>
      </c>
      <c r="C20" s="8" t="s">
        <v>57</v>
      </c>
      <c r="D20" s="10" t="s">
        <v>18</v>
      </c>
      <c r="E20" s="10" t="n">
        <v>17.68</v>
      </c>
      <c r="F20" s="21" t="n">
        <v>16.89</v>
      </c>
      <c r="G20" s="10" t="s">
        <v>18</v>
      </c>
      <c r="H20" s="10" t="s">
        <v>18</v>
      </c>
      <c r="I20" s="10" t="s">
        <v>18</v>
      </c>
      <c r="J20" s="10" t="n">
        <v>19.35</v>
      </c>
      <c r="K20" s="11" t="n">
        <f aca="false">MIN(D20:J20)</f>
        <v>16.89</v>
      </c>
      <c r="L20" s="11" t="n">
        <f aca="false">MAX(D20:J20)</f>
        <v>19.35</v>
      </c>
      <c r="M20" s="12" t="n">
        <f aca="false">L20/K20-1</f>
        <v>0.145648312611012</v>
      </c>
      <c r="N20" s="11" t="n">
        <f aca="false">AVERAGE(D20:J20)</f>
        <v>17.9733333333333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customFormat="false" ht="27.75" hidden="false" customHeight="true" outlineLevel="0" collapsed="false">
      <c r="A21" s="16" t="s">
        <v>111</v>
      </c>
      <c r="B21" s="8" t="s">
        <v>112</v>
      </c>
      <c r="C21" s="8" t="s">
        <v>57</v>
      </c>
      <c r="D21" s="10" t="n">
        <v>26.8</v>
      </c>
      <c r="E21" s="10" t="s">
        <v>18</v>
      </c>
      <c r="F21" s="21" t="n">
        <v>19.99</v>
      </c>
      <c r="G21" s="10" t="s">
        <v>18</v>
      </c>
      <c r="H21" s="10" t="s">
        <v>18</v>
      </c>
      <c r="I21" s="10" t="s">
        <v>18</v>
      </c>
      <c r="J21" s="10" t="s">
        <v>18</v>
      </c>
      <c r="K21" s="11" t="n">
        <f aca="false">MIN(D21:J21)</f>
        <v>19.99</v>
      </c>
      <c r="L21" s="11" t="n">
        <f aca="false">MAX(D21:J21)</f>
        <v>26.8</v>
      </c>
      <c r="M21" s="12" t="n">
        <f aca="false">L21/K21-1</f>
        <v>0.340670335167584</v>
      </c>
      <c r="N21" s="11" t="n">
        <f aca="false">AVERAGE(D21:J21)</f>
        <v>23.395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customFormat="false" ht="27.75" hidden="false" customHeight="true" outlineLevel="0" collapsed="false">
      <c r="A22" s="8" t="s">
        <v>32</v>
      </c>
      <c r="B22" s="8" t="s">
        <v>35</v>
      </c>
      <c r="C22" s="8" t="s">
        <v>34</v>
      </c>
      <c r="D22" s="10" t="n">
        <v>20.9</v>
      </c>
      <c r="E22" s="10" t="n">
        <v>21.99</v>
      </c>
      <c r="F22" s="21" t="n">
        <v>21.99</v>
      </c>
      <c r="G22" s="10" t="n">
        <v>21.99</v>
      </c>
      <c r="H22" s="10" t="n">
        <v>21.99</v>
      </c>
      <c r="I22" s="10" t="n">
        <v>19.9</v>
      </c>
      <c r="J22" s="10" t="n">
        <v>19.9</v>
      </c>
      <c r="K22" s="11" t="n">
        <f aca="false">MIN(D22:J22)</f>
        <v>19.9</v>
      </c>
      <c r="L22" s="11" t="n">
        <f aca="false">MAX(D22:J22)</f>
        <v>21.99</v>
      </c>
      <c r="M22" s="12" t="n">
        <f aca="false">L22/K22-1</f>
        <v>0.105025125628141</v>
      </c>
      <c r="N22" s="11" t="n">
        <f aca="false">AVERAGE(D22:J22)</f>
        <v>21.2371428571429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customFormat="false" ht="27.75" hidden="false" customHeight="true" outlineLevel="0" collapsed="false">
      <c r="A23" s="8" t="s">
        <v>36</v>
      </c>
      <c r="B23" s="8" t="s">
        <v>35</v>
      </c>
      <c r="C23" s="8" t="s">
        <v>34</v>
      </c>
      <c r="D23" s="10" t="n">
        <v>20.9</v>
      </c>
      <c r="E23" s="10" t="n">
        <v>21.99</v>
      </c>
      <c r="F23" s="21" t="n">
        <v>21.99</v>
      </c>
      <c r="G23" s="10" t="n">
        <v>21.99</v>
      </c>
      <c r="H23" s="10" t="n">
        <v>29.99</v>
      </c>
      <c r="I23" s="10" t="n">
        <v>19.9</v>
      </c>
      <c r="J23" s="10" t="n">
        <v>19.9</v>
      </c>
      <c r="K23" s="11" t="n">
        <f aca="false">MIN(D23:J23)</f>
        <v>19.9</v>
      </c>
      <c r="L23" s="11" t="n">
        <f aca="false">MAX(D23:J23)</f>
        <v>29.99</v>
      </c>
      <c r="M23" s="12" t="n">
        <f aca="false">L23/K23-1</f>
        <v>0.507035175879397</v>
      </c>
      <c r="N23" s="11" t="n">
        <f aca="false">AVERAGE(D23:J23)</f>
        <v>22.38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customFormat="false" ht="27.75" hidden="false" customHeight="true" outlineLevel="0" collapsed="false">
      <c r="A24" s="8" t="s">
        <v>49</v>
      </c>
      <c r="B24" s="8" t="s">
        <v>40</v>
      </c>
      <c r="C24" s="8" t="s">
        <v>48</v>
      </c>
      <c r="D24" s="10" t="s">
        <v>18</v>
      </c>
      <c r="E24" s="10" t="s">
        <v>18</v>
      </c>
      <c r="F24" s="21" t="n">
        <v>22.99</v>
      </c>
      <c r="G24" s="27" t="s">
        <v>18</v>
      </c>
      <c r="H24" s="10" t="s">
        <v>18</v>
      </c>
      <c r="I24" s="10" t="n">
        <v>22.99</v>
      </c>
      <c r="J24" s="10" t="n">
        <v>22.99</v>
      </c>
      <c r="K24" s="11" t="n">
        <f aca="false">MIN(D24:J24)</f>
        <v>22.99</v>
      </c>
      <c r="L24" s="11" t="n">
        <f aca="false">MAX(D24:J24)</f>
        <v>22.99</v>
      </c>
      <c r="M24" s="12" t="n">
        <f aca="false">L24/K24-1</f>
        <v>0</v>
      </c>
      <c r="N24" s="11" t="n">
        <f aca="false">AVERAGE(D24:J24)</f>
        <v>22.99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customFormat="false" ht="27.75" hidden="false" customHeight="true" outlineLevel="0" collapsed="false">
      <c r="A25" s="8" t="s">
        <v>50</v>
      </c>
      <c r="B25" s="8" t="s">
        <v>40</v>
      </c>
      <c r="C25" s="8" t="s">
        <v>48</v>
      </c>
      <c r="D25" s="10" t="n">
        <v>22.99</v>
      </c>
      <c r="E25" s="10" t="s">
        <v>18</v>
      </c>
      <c r="F25" s="21" t="n">
        <v>22.99</v>
      </c>
      <c r="G25" s="10" t="n">
        <v>22.99</v>
      </c>
      <c r="H25" s="10" t="s">
        <v>18</v>
      </c>
      <c r="I25" s="10" t="n">
        <v>22.99</v>
      </c>
      <c r="J25" s="10" t="n">
        <v>22.99</v>
      </c>
      <c r="K25" s="11" t="n">
        <f aca="false">MIN(D25:J25)</f>
        <v>22.99</v>
      </c>
      <c r="L25" s="11" t="n">
        <f aca="false">MAX(D25:J25)</f>
        <v>22.99</v>
      </c>
      <c r="M25" s="12" t="n">
        <f aca="false">L25/K25-1</f>
        <v>0</v>
      </c>
      <c r="N25" s="11" t="n">
        <f aca="false">AVERAGE(D25:J25)</f>
        <v>22.99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customFormat="false" ht="27.75" hidden="false" customHeight="true" outlineLevel="0" collapsed="false">
      <c r="A26" s="8" t="s">
        <v>37</v>
      </c>
      <c r="B26" s="8" t="s">
        <v>38</v>
      </c>
      <c r="C26" s="8" t="s">
        <v>34</v>
      </c>
      <c r="D26" s="10" t="n">
        <v>24.95</v>
      </c>
      <c r="E26" s="10" t="s">
        <v>18</v>
      </c>
      <c r="F26" s="21" t="n">
        <v>24.99</v>
      </c>
      <c r="G26" s="10" t="s">
        <v>18</v>
      </c>
      <c r="H26" s="10" t="n">
        <v>24.99</v>
      </c>
      <c r="I26" s="10" t="n">
        <v>24.99</v>
      </c>
      <c r="J26" s="10" t="n">
        <v>23.99</v>
      </c>
      <c r="K26" s="11" t="n">
        <f aca="false">MIN(D26:J26)</f>
        <v>23.99</v>
      </c>
      <c r="L26" s="11" t="n">
        <f aca="false">MAX(D26:J26)</f>
        <v>24.99</v>
      </c>
      <c r="M26" s="12" t="n">
        <f aca="false">L26/K26-1</f>
        <v>0.0416840350145895</v>
      </c>
      <c r="N26" s="11" t="n">
        <f aca="false">AVERAGE(D26:J26)</f>
        <v>24.782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customFormat="false" ht="27.75" hidden="false" customHeight="true" outlineLevel="0" collapsed="false">
      <c r="A27" s="8" t="s">
        <v>42</v>
      </c>
      <c r="B27" s="8" t="s">
        <v>35</v>
      </c>
      <c r="C27" s="8" t="s">
        <v>43</v>
      </c>
      <c r="D27" s="10" t="n">
        <v>25.9</v>
      </c>
      <c r="E27" s="10" t="s">
        <v>18</v>
      </c>
      <c r="F27" s="21" t="n">
        <v>24.99</v>
      </c>
      <c r="G27" s="10" t="n">
        <v>24.99</v>
      </c>
      <c r="H27" s="10" t="s">
        <v>18</v>
      </c>
      <c r="I27" s="10" t="s">
        <v>18</v>
      </c>
      <c r="J27" s="10" t="n">
        <v>21.99</v>
      </c>
      <c r="K27" s="11" t="n">
        <f aca="false">MIN(D27:J27)</f>
        <v>21.99</v>
      </c>
      <c r="L27" s="11" t="n">
        <f aca="false">MAX(D27:J27)</f>
        <v>25.9</v>
      </c>
      <c r="M27" s="12" t="n">
        <f aca="false">L27/K27-1</f>
        <v>0.177808094588449</v>
      </c>
      <c r="N27" s="11" t="n">
        <f aca="false">AVERAGE(D27:J27)</f>
        <v>24.4675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customFormat="false" ht="27.75" hidden="false" customHeight="true" outlineLevel="0" collapsed="false">
      <c r="A28" s="8" t="s">
        <v>32</v>
      </c>
      <c r="B28" s="8" t="s">
        <v>35</v>
      </c>
      <c r="C28" s="8" t="s">
        <v>43</v>
      </c>
      <c r="D28" s="10" t="n">
        <v>25.9</v>
      </c>
      <c r="E28" s="10" t="s">
        <v>18</v>
      </c>
      <c r="F28" s="21" t="n">
        <v>24.99</v>
      </c>
      <c r="G28" s="10" t="s">
        <v>18</v>
      </c>
      <c r="H28" s="10" t="s">
        <v>18</v>
      </c>
      <c r="I28" s="10" t="s">
        <v>18</v>
      </c>
      <c r="J28" s="10" t="n">
        <v>21.99</v>
      </c>
      <c r="K28" s="11" t="n">
        <f aca="false">MIN(D28:J28)</f>
        <v>21.99</v>
      </c>
      <c r="L28" s="11" t="n">
        <f aca="false">MAX(D28:J28)</f>
        <v>25.9</v>
      </c>
      <c r="M28" s="12" t="n">
        <f aca="false">L28/K28-1</f>
        <v>0.177808094588449</v>
      </c>
      <c r="N28" s="11" t="n">
        <f aca="false">AVERAGE(D28:J28)</f>
        <v>24.2933333333333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customFormat="false" ht="27.75" hidden="false" customHeight="true" outlineLevel="0" collapsed="false">
      <c r="A29" s="8" t="s">
        <v>39</v>
      </c>
      <c r="B29" s="8" t="s">
        <v>40</v>
      </c>
      <c r="C29" s="8" t="s">
        <v>34</v>
      </c>
      <c r="D29" s="10" t="s">
        <v>18</v>
      </c>
      <c r="E29" s="10" t="n">
        <v>29.99</v>
      </c>
      <c r="F29" s="21" t="n">
        <v>29.99</v>
      </c>
      <c r="G29" s="10" t="n">
        <v>29.99</v>
      </c>
      <c r="H29" s="10" t="n">
        <v>29.99</v>
      </c>
      <c r="I29" s="10" t="s">
        <v>18</v>
      </c>
      <c r="J29" s="10" t="s">
        <v>18</v>
      </c>
      <c r="K29" s="11" t="n">
        <f aca="false">MIN(D29:J29)</f>
        <v>29.99</v>
      </c>
      <c r="L29" s="11" t="n">
        <f aca="false">MAX(D29:J29)</f>
        <v>29.99</v>
      </c>
      <c r="M29" s="12" t="n">
        <f aca="false">L29/K29-1</f>
        <v>0</v>
      </c>
      <c r="N29" s="11" t="n">
        <f aca="false">AVERAGE(D29:J29)</f>
        <v>29.99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customFormat="false" ht="27.75" hidden="false" customHeight="true" outlineLevel="0" collapsed="false">
      <c r="A30" s="8" t="s">
        <v>41</v>
      </c>
      <c r="B30" s="8" t="s">
        <v>40</v>
      </c>
      <c r="C30" s="8" t="s">
        <v>34</v>
      </c>
      <c r="D30" s="10" t="s">
        <v>18</v>
      </c>
      <c r="E30" s="10" t="n">
        <v>29.99</v>
      </c>
      <c r="F30" s="21" t="n">
        <v>29.99</v>
      </c>
      <c r="G30" s="10" t="n">
        <v>29.99</v>
      </c>
      <c r="H30" s="10" t="n">
        <v>29.99</v>
      </c>
      <c r="I30" s="10" t="s">
        <v>18</v>
      </c>
      <c r="J30" s="10" t="n">
        <v>28.9</v>
      </c>
      <c r="K30" s="11" t="n">
        <f aca="false">MIN(D30:J30)</f>
        <v>28.9</v>
      </c>
      <c r="L30" s="11" t="n">
        <f aca="false">MAX(D30:J30)</f>
        <v>29.99</v>
      </c>
      <c r="M30" s="12" t="n">
        <f aca="false">L30/K30-1</f>
        <v>0.0377162629757786</v>
      </c>
      <c r="N30" s="11" t="n">
        <f aca="false">AVERAGE(D30:J30)</f>
        <v>29.772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customFormat="false" ht="27.75" hidden="false" customHeight="true" outlineLevel="0" collapsed="false">
      <c r="A31" s="8" t="s">
        <v>46</v>
      </c>
      <c r="B31" s="8" t="s">
        <v>47</v>
      </c>
      <c r="C31" s="8" t="s">
        <v>48</v>
      </c>
      <c r="D31" s="10" t="s">
        <v>18</v>
      </c>
      <c r="E31" s="10" t="n">
        <v>17.99</v>
      </c>
      <c r="F31" s="21" t="n">
        <v>29.99</v>
      </c>
      <c r="G31" s="10" t="s">
        <v>18</v>
      </c>
      <c r="H31" s="10" t="s">
        <v>18</v>
      </c>
      <c r="I31" s="10" t="n">
        <v>16.9</v>
      </c>
      <c r="J31" s="10" t="n">
        <v>26.99</v>
      </c>
      <c r="K31" s="11" t="n">
        <f aca="false">MIN(D31:J31)</f>
        <v>16.9</v>
      </c>
      <c r="L31" s="11" t="n">
        <f aca="false">MAX(D31:J31)</f>
        <v>29.99</v>
      </c>
      <c r="M31" s="15" t="n">
        <f aca="false">L31/K31-1</f>
        <v>0.774556213017752</v>
      </c>
      <c r="N31" s="11" t="n">
        <f aca="false">AVERAGE(D31:J31)</f>
        <v>22.9675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customFormat="false" ht="27.75" hidden="false" customHeight="true" outlineLevel="0" collapsed="false">
      <c r="A32" s="8" t="s">
        <v>27</v>
      </c>
      <c r="B32" s="8" t="s">
        <v>20</v>
      </c>
      <c r="C32" s="8" t="s">
        <v>22</v>
      </c>
      <c r="D32" s="10" t="n">
        <v>30.99</v>
      </c>
      <c r="E32" s="10" t="n">
        <v>31.99</v>
      </c>
      <c r="F32" s="21" t="n">
        <v>30.99</v>
      </c>
      <c r="G32" s="10" t="n">
        <v>31.99</v>
      </c>
      <c r="H32" s="10" t="s">
        <v>18</v>
      </c>
      <c r="I32" s="10" t="n">
        <v>31.99</v>
      </c>
      <c r="J32" s="10" t="n">
        <v>31.99</v>
      </c>
      <c r="K32" s="11" t="n">
        <f aca="false">MIN(D32:J32)</f>
        <v>30.99</v>
      </c>
      <c r="L32" s="11" t="n">
        <f aca="false">MAX(D32:J32)</f>
        <v>31.99</v>
      </c>
      <c r="M32" s="12" t="n">
        <f aca="false">L32/K32-1</f>
        <v>0.032268473701194</v>
      </c>
      <c r="N32" s="11" t="n">
        <f aca="false">AVERAGE(D32:J32)</f>
        <v>31.6566666666667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customFormat="false" ht="27.75" hidden="false" customHeight="true" outlineLevel="0" collapsed="false">
      <c r="A33" s="8" t="s">
        <v>24</v>
      </c>
      <c r="B33" s="8" t="s">
        <v>20</v>
      </c>
      <c r="C33" s="8" t="s">
        <v>22</v>
      </c>
      <c r="D33" s="10" t="n">
        <v>31.99</v>
      </c>
      <c r="E33" s="10" t="n">
        <v>31.99</v>
      </c>
      <c r="F33" s="21" t="n">
        <v>31.99</v>
      </c>
      <c r="G33" s="10" t="s">
        <v>18</v>
      </c>
      <c r="H33" s="10" t="s">
        <v>18</v>
      </c>
      <c r="I33" s="10" t="n">
        <v>31.99</v>
      </c>
      <c r="J33" s="10" t="s">
        <v>18</v>
      </c>
      <c r="K33" s="11" t="n">
        <f aca="false">MIN(D33:J33)</f>
        <v>31.99</v>
      </c>
      <c r="L33" s="11" t="n">
        <f aca="false">MAX(D33:J33)</f>
        <v>31.99</v>
      </c>
      <c r="M33" s="12" t="n">
        <f aca="false">L33/K33-1</f>
        <v>0</v>
      </c>
      <c r="N33" s="11" t="n">
        <f aca="false">AVERAGE(D33:J33)</f>
        <v>31.99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customFormat="false" ht="27.75" hidden="false" customHeight="true" outlineLevel="0" collapsed="false">
      <c r="A34" s="8" t="s">
        <v>26</v>
      </c>
      <c r="B34" s="8" t="s">
        <v>20</v>
      </c>
      <c r="C34" s="8" t="s">
        <v>22</v>
      </c>
      <c r="D34" s="10" t="n">
        <v>31.99</v>
      </c>
      <c r="E34" s="10" t="n">
        <v>31.99</v>
      </c>
      <c r="F34" s="21" t="n">
        <v>31.99</v>
      </c>
      <c r="G34" s="10" t="n">
        <v>34.49</v>
      </c>
      <c r="H34" s="10" t="s">
        <v>18</v>
      </c>
      <c r="I34" s="10" t="n">
        <v>31.99</v>
      </c>
      <c r="J34" s="10" t="n">
        <v>31.99</v>
      </c>
      <c r="K34" s="11" t="n">
        <f aca="false">MIN(D34:J34)</f>
        <v>31.99</v>
      </c>
      <c r="L34" s="11" t="n">
        <f aca="false">MAX(D34:J34)</f>
        <v>34.49</v>
      </c>
      <c r="M34" s="12" t="n">
        <f aca="false">L34/K34-1</f>
        <v>0.0781494216942795</v>
      </c>
      <c r="N34" s="11" t="n">
        <f aca="false">AVERAGE(D34:J34)</f>
        <v>32.4066666666667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customFormat="false" ht="27.75" hidden="false" customHeight="true" outlineLevel="0" collapsed="false">
      <c r="A35" s="8" t="s">
        <v>15</v>
      </c>
      <c r="B35" s="8" t="s">
        <v>16</v>
      </c>
      <c r="C35" s="8" t="s">
        <v>17</v>
      </c>
      <c r="D35" s="9" t="s">
        <v>18</v>
      </c>
      <c r="E35" s="10" t="n">
        <v>32.99</v>
      </c>
      <c r="F35" s="21" t="n">
        <v>32.49</v>
      </c>
      <c r="G35" s="10" t="n">
        <v>32.99</v>
      </c>
      <c r="H35" s="10" t="s">
        <v>18</v>
      </c>
      <c r="I35" s="10" t="n">
        <v>32.99</v>
      </c>
      <c r="J35" s="10" t="n">
        <v>32.99</v>
      </c>
      <c r="K35" s="11" t="n">
        <f aca="false">MIN(D35:J35)</f>
        <v>32.49</v>
      </c>
      <c r="L35" s="11" t="n">
        <f aca="false">MAX(D35:J35)</f>
        <v>32.99</v>
      </c>
      <c r="M35" s="12" t="n">
        <f aca="false">L35/K35-1</f>
        <v>0.015389350569406</v>
      </c>
      <c r="N35" s="11" t="n">
        <f aca="false">AVERAGE(D35:J35)</f>
        <v>32.89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customFormat="false" ht="27.75" hidden="false" customHeight="true" outlineLevel="0" collapsed="false">
      <c r="A36" s="8" t="s">
        <v>44</v>
      </c>
      <c r="B36" s="8" t="s">
        <v>38</v>
      </c>
      <c r="C36" s="8" t="s">
        <v>43</v>
      </c>
      <c r="D36" s="10" t="s">
        <v>18</v>
      </c>
      <c r="E36" s="10" t="s">
        <v>18</v>
      </c>
      <c r="F36" s="21" t="n">
        <v>34.99</v>
      </c>
      <c r="G36" s="10" t="n">
        <v>34.99</v>
      </c>
      <c r="H36" s="10" t="s">
        <v>18</v>
      </c>
      <c r="I36" s="10" t="s">
        <v>18</v>
      </c>
      <c r="J36" s="10" t="n">
        <v>29.99</v>
      </c>
      <c r="K36" s="11" t="n">
        <f aca="false">MIN(D36:J36)</f>
        <v>29.99</v>
      </c>
      <c r="L36" s="11" t="n">
        <f aca="false">MAX(D36:J36)</f>
        <v>34.99</v>
      </c>
      <c r="M36" s="12" t="n">
        <f aca="false">L36/K36-1</f>
        <v>0.166722240746916</v>
      </c>
      <c r="N36" s="11" t="n">
        <f aca="false">AVERAGE(D36:J36)</f>
        <v>33.3233333333333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customFormat="false" ht="27.75" hidden="false" customHeight="true" outlineLevel="0" collapsed="false">
      <c r="A37" s="8" t="s">
        <v>45</v>
      </c>
      <c r="B37" s="8" t="s">
        <v>38</v>
      </c>
      <c r="C37" s="8" t="s">
        <v>43</v>
      </c>
      <c r="D37" s="10" t="n">
        <v>36.99</v>
      </c>
      <c r="E37" s="10" t="s">
        <v>18</v>
      </c>
      <c r="F37" s="21" t="n">
        <v>34.99</v>
      </c>
      <c r="G37" s="10" t="n">
        <v>34.99</v>
      </c>
      <c r="H37" s="10" t="s">
        <v>18</v>
      </c>
      <c r="I37" s="10" t="s">
        <v>18</v>
      </c>
      <c r="J37" s="10" t="n">
        <v>29.99</v>
      </c>
      <c r="K37" s="11" t="n">
        <f aca="false">MIN(D37:J37)</f>
        <v>29.99</v>
      </c>
      <c r="L37" s="11" t="n">
        <f aca="false">MAX(D37:J37)</f>
        <v>36.99</v>
      </c>
      <c r="M37" s="12" t="n">
        <f aca="false">L37/K37-1</f>
        <v>0.233411137045682</v>
      </c>
      <c r="N37" s="11" t="n">
        <f aca="false">AVERAGE(D37:J37)</f>
        <v>34.24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customFormat="false" ht="27.75" hidden="false" customHeight="true" outlineLevel="0" collapsed="false">
      <c r="A38" s="8" t="s">
        <v>68</v>
      </c>
      <c r="B38" s="8" t="s">
        <v>20</v>
      </c>
      <c r="C38" s="8"/>
      <c r="D38" s="10" t="s">
        <v>18</v>
      </c>
      <c r="E38" s="10" t="s">
        <v>18</v>
      </c>
      <c r="F38" s="21" t="n">
        <v>37.56</v>
      </c>
      <c r="G38" s="10" t="n">
        <v>24.9</v>
      </c>
      <c r="H38" s="10" t="s">
        <v>18</v>
      </c>
      <c r="I38" s="10" t="n">
        <v>43.8</v>
      </c>
      <c r="J38" s="10" t="s">
        <v>18</v>
      </c>
      <c r="K38" s="11" t="n">
        <f aca="false">MIN(D38:J38)</f>
        <v>24.9</v>
      </c>
      <c r="L38" s="11" t="n">
        <f aca="false">MAX(D38:J38)</f>
        <v>43.8</v>
      </c>
      <c r="M38" s="15" t="n">
        <f aca="false">L38/K38-1</f>
        <v>0.759036144578313</v>
      </c>
      <c r="N38" s="11" t="n">
        <f aca="false">AVERAGE(D38:J38)</f>
        <v>35.42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customFormat="false" ht="27.75" hidden="false" customHeight="true" outlineLevel="0" collapsed="false">
      <c r="A39" s="8" t="s">
        <v>25</v>
      </c>
      <c r="B39" s="8" t="s">
        <v>20</v>
      </c>
      <c r="C39" s="8" t="s">
        <v>22</v>
      </c>
      <c r="D39" s="10" t="n">
        <v>37.99</v>
      </c>
      <c r="E39" s="10" t="n">
        <v>37.99</v>
      </c>
      <c r="F39" s="21" t="n">
        <v>37.99</v>
      </c>
      <c r="G39" s="10" t="s">
        <v>18</v>
      </c>
      <c r="H39" s="10" t="s">
        <v>18</v>
      </c>
      <c r="I39" s="10" t="n">
        <v>37.99</v>
      </c>
      <c r="J39" s="10" t="s">
        <v>18</v>
      </c>
      <c r="K39" s="11" t="n">
        <f aca="false">MIN(D39:J39)</f>
        <v>37.99</v>
      </c>
      <c r="L39" s="11" t="n">
        <f aca="false">MAX(D39:J39)</f>
        <v>37.99</v>
      </c>
      <c r="M39" s="12" t="n">
        <f aca="false">L39/K39-1</f>
        <v>0</v>
      </c>
      <c r="N39" s="11" t="n">
        <f aca="false">AVERAGE(D39:J39)</f>
        <v>37.99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customFormat="false" ht="27.75" hidden="false" customHeight="true" outlineLevel="0" collapsed="false">
      <c r="A40" s="8" t="s">
        <v>70</v>
      </c>
      <c r="B40" s="17" t="s">
        <v>20</v>
      </c>
      <c r="C40" s="8"/>
      <c r="D40" s="10" t="n">
        <v>39.9</v>
      </c>
      <c r="E40" s="10" t="s">
        <v>18</v>
      </c>
      <c r="F40" s="21" t="n">
        <v>39.9</v>
      </c>
      <c r="G40" s="10" t="s">
        <v>18</v>
      </c>
      <c r="H40" s="10" t="n">
        <v>49.99</v>
      </c>
      <c r="I40" s="10" t="n">
        <v>49.9</v>
      </c>
      <c r="J40" s="10" t="n">
        <v>49.9</v>
      </c>
      <c r="K40" s="11" t="n">
        <f aca="false">MIN(D40:J40)</f>
        <v>39.9</v>
      </c>
      <c r="L40" s="11" t="n">
        <f aca="false">MAX(D40:J40)</f>
        <v>49.99</v>
      </c>
      <c r="M40" s="12" t="n">
        <f aca="false">L40/K40-1</f>
        <v>0.252882205513785</v>
      </c>
      <c r="N40" s="11" t="n">
        <f aca="false">AVERAGE(D40:J40)</f>
        <v>45.918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customFormat="false" ht="27.75" hidden="false" customHeight="true" outlineLevel="0" collapsed="false">
      <c r="A41" s="8" t="s">
        <v>32</v>
      </c>
      <c r="B41" s="8" t="s">
        <v>33</v>
      </c>
      <c r="C41" s="8" t="s">
        <v>34</v>
      </c>
      <c r="D41" s="10" t="n">
        <v>43.9</v>
      </c>
      <c r="E41" s="10" t="s">
        <v>18</v>
      </c>
      <c r="F41" s="21" t="n">
        <v>43.99</v>
      </c>
      <c r="G41" s="27" t="s">
        <v>18</v>
      </c>
      <c r="H41" s="10" t="s">
        <v>18</v>
      </c>
      <c r="I41" s="10" t="s">
        <v>18</v>
      </c>
      <c r="J41" s="10" t="n">
        <v>43.99</v>
      </c>
      <c r="K41" s="11" t="n">
        <f aca="false">MIN(D41:J41)</f>
        <v>43.9</v>
      </c>
      <c r="L41" s="11" t="n">
        <f aca="false">MAX(D41:J41)</f>
        <v>43.99</v>
      </c>
      <c r="M41" s="12" t="n">
        <f aca="false">L41/K41-1</f>
        <v>0.00205011389521648</v>
      </c>
      <c r="N41" s="11" t="n">
        <f aca="false">AVERAGE(D41:J41)</f>
        <v>43.96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customFormat="false" ht="27.75" hidden="false" customHeight="true" outlineLevel="0" collapsed="false">
      <c r="A42" s="8" t="s">
        <v>28</v>
      </c>
      <c r="B42" s="8" t="s">
        <v>20</v>
      </c>
      <c r="C42" s="8" t="s">
        <v>29</v>
      </c>
      <c r="D42" s="10" t="n">
        <v>59.98</v>
      </c>
      <c r="E42" s="10" t="n">
        <v>59.98</v>
      </c>
      <c r="F42" s="21" t="n">
        <v>59.98</v>
      </c>
      <c r="G42" s="10" t="n">
        <v>59.98</v>
      </c>
      <c r="H42" s="10" t="s">
        <v>18</v>
      </c>
      <c r="I42" s="10" t="s">
        <v>18</v>
      </c>
      <c r="J42" s="10" t="n">
        <v>59.98</v>
      </c>
      <c r="K42" s="11" t="n">
        <f aca="false">MIN(D42:J42)</f>
        <v>59.98</v>
      </c>
      <c r="L42" s="11" t="n">
        <f aca="false">MAX(D42:J42)</f>
        <v>59.98</v>
      </c>
      <c r="M42" s="12" t="n">
        <f aca="false">L42/K42-1</f>
        <v>0</v>
      </c>
      <c r="N42" s="11" t="n">
        <f aca="false">AVERAGE(D42:J42)</f>
        <v>59.98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customFormat="false" ht="27.75" hidden="false" customHeight="true" outlineLevel="0" collapsed="false">
      <c r="A43" s="8" t="s">
        <v>19</v>
      </c>
      <c r="B43" s="8" t="s">
        <v>20</v>
      </c>
      <c r="C43" s="8" t="s">
        <v>17</v>
      </c>
      <c r="D43" s="9" t="s">
        <v>18</v>
      </c>
      <c r="E43" s="10" t="s">
        <v>18</v>
      </c>
      <c r="F43" s="21" t="n">
        <v>65.98</v>
      </c>
      <c r="G43" s="10" t="n">
        <v>71.49</v>
      </c>
      <c r="H43" s="10" t="n">
        <v>65.98</v>
      </c>
      <c r="I43" s="10" t="n">
        <v>71.49</v>
      </c>
      <c r="J43" s="10" t="n">
        <v>71.49</v>
      </c>
      <c r="K43" s="11" t="n">
        <f aca="false">MIN(D43:J43)</f>
        <v>65.98</v>
      </c>
      <c r="L43" s="11" t="n">
        <f aca="false">MAX(D43:J43)</f>
        <v>71.49</v>
      </c>
      <c r="M43" s="12" t="n">
        <f aca="false">L43/K43-1</f>
        <v>0.0835101545923005</v>
      </c>
      <c r="N43" s="11" t="n">
        <f aca="false">AVERAGE(D43:J43)</f>
        <v>69.286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customFormat="false" ht="27.75" hidden="false" customHeight="true" outlineLevel="0" collapsed="false">
      <c r="A44" s="8" t="s">
        <v>21</v>
      </c>
      <c r="B44" s="8" t="s">
        <v>20</v>
      </c>
      <c r="C44" s="8" t="s">
        <v>22</v>
      </c>
      <c r="D44" s="10" t="n">
        <v>34.49</v>
      </c>
      <c r="E44" s="10" t="n">
        <v>34.49</v>
      </c>
      <c r="F44" s="21" t="s">
        <v>18</v>
      </c>
      <c r="G44" s="10" t="s">
        <v>18</v>
      </c>
      <c r="H44" s="10" t="s">
        <v>18</v>
      </c>
      <c r="I44" s="10" t="n">
        <v>34.99</v>
      </c>
      <c r="J44" s="10" t="s">
        <v>18</v>
      </c>
      <c r="K44" s="11" t="n">
        <f aca="false">MIN(D44:J44)</f>
        <v>34.49</v>
      </c>
      <c r="L44" s="11" t="n">
        <f aca="false">MAX(D44:J44)</f>
        <v>34.99</v>
      </c>
      <c r="M44" s="12" t="n">
        <f aca="false">L44/K44-1</f>
        <v>0.0144969556393157</v>
      </c>
      <c r="N44" s="11" t="n">
        <f aca="false">AVERAGE(D44:J44)</f>
        <v>34.6566666666667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customFormat="false" ht="27.75" hidden="false" customHeight="true" outlineLevel="0" collapsed="false">
      <c r="A45" s="8" t="s">
        <v>23</v>
      </c>
      <c r="B45" s="8" t="s">
        <v>20</v>
      </c>
      <c r="C45" s="8" t="s">
        <v>22</v>
      </c>
      <c r="D45" s="10" t="n">
        <v>34.49</v>
      </c>
      <c r="E45" s="10" t="n">
        <v>34.49</v>
      </c>
      <c r="F45" s="21" t="s">
        <v>18</v>
      </c>
      <c r="G45" s="10" t="s">
        <v>18</v>
      </c>
      <c r="H45" s="10" t="s">
        <v>18</v>
      </c>
      <c r="I45" s="10" t="n">
        <v>34.99</v>
      </c>
      <c r="J45" s="10" t="s">
        <v>18</v>
      </c>
      <c r="K45" s="11" t="n">
        <f aca="false">MIN(D45:J45)</f>
        <v>34.49</v>
      </c>
      <c r="L45" s="11" t="n">
        <f aca="false">MAX(D45:J45)</f>
        <v>34.99</v>
      </c>
      <c r="M45" s="12" t="n">
        <f aca="false">L45/K45-1</f>
        <v>0.0144969556393157</v>
      </c>
      <c r="N45" s="11" t="n">
        <f aca="false">AVERAGE(D45:J45)</f>
        <v>34.6566666666667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customFormat="false" ht="27.75" hidden="false" customHeight="true" outlineLevel="0" collapsed="false">
      <c r="A46" s="8" t="s">
        <v>30</v>
      </c>
      <c r="B46" s="8" t="s">
        <v>20</v>
      </c>
      <c r="C46" s="8" t="s">
        <v>29</v>
      </c>
      <c r="D46" s="10" t="n">
        <v>29.98</v>
      </c>
      <c r="E46" s="10" t="n">
        <v>29.98</v>
      </c>
      <c r="F46" s="21" t="s">
        <v>18</v>
      </c>
      <c r="G46" s="10" t="n">
        <v>34.98</v>
      </c>
      <c r="H46" s="10" t="s">
        <v>18</v>
      </c>
      <c r="I46" s="10" t="s">
        <v>18</v>
      </c>
      <c r="J46" s="10" t="n">
        <v>34.98</v>
      </c>
      <c r="K46" s="11" t="n">
        <f aca="false">MIN(D46:J46)</f>
        <v>29.98</v>
      </c>
      <c r="L46" s="11" t="n">
        <f aca="false">MAX(D46:J46)</f>
        <v>34.98</v>
      </c>
      <c r="M46" s="12" t="n">
        <f aca="false">L46/K46-1</f>
        <v>0.166777851901267</v>
      </c>
      <c r="N46" s="11" t="n">
        <f aca="false">AVERAGE(D46:J46)</f>
        <v>32.48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customFormat="false" ht="27.75" hidden="false" customHeight="true" outlineLevel="0" collapsed="false">
      <c r="A47" s="8" t="s">
        <v>51</v>
      </c>
      <c r="B47" s="8" t="s">
        <v>40</v>
      </c>
      <c r="C47" s="8" t="s">
        <v>48</v>
      </c>
      <c r="D47" s="10" t="s">
        <v>18</v>
      </c>
      <c r="E47" s="10" t="s">
        <v>18</v>
      </c>
      <c r="F47" s="21" t="s">
        <v>18</v>
      </c>
      <c r="G47" s="10" t="n">
        <v>22.99</v>
      </c>
      <c r="H47" s="10" t="s">
        <v>18</v>
      </c>
      <c r="I47" s="10" t="n">
        <v>22.99</v>
      </c>
      <c r="J47" s="10" t="n">
        <v>22.99</v>
      </c>
      <c r="K47" s="11" t="n">
        <f aca="false">MIN(D47:J47)</f>
        <v>22.99</v>
      </c>
      <c r="L47" s="11" t="n">
        <f aca="false">MAX(D47:J47)</f>
        <v>22.99</v>
      </c>
      <c r="M47" s="12" t="n">
        <f aca="false">L47/K47-1</f>
        <v>0</v>
      </c>
      <c r="N47" s="11" t="n">
        <f aca="false">AVERAGE(D47:J47)</f>
        <v>22.99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customFormat="false" ht="27.75" hidden="false" customHeight="true" outlineLevel="0" collapsed="false">
      <c r="A48" s="8" t="s">
        <v>53</v>
      </c>
      <c r="B48" s="8" t="s">
        <v>38</v>
      </c>
      <c r="C48" s="8" t="s">
        <v>54</v>
      </c>
      <c r="D48" s="10" t="s">
        <v>18</v>
      </c>
      <c r="E48" s="10" t="s">
        <v>18</v>
      </c>
      <c r="F48" s="21" t="s">
        <v>18</v>
      </c>
      <c r="G48" s="10" t="s">
        <v>18</v>
      </c>
      <c r="H48" s="10" t="n">
        <v>16.99</v>
      </c>
      <c r="I48" s="10" t="n">
        <v>12.99</v>
      </c>
      <c r="J48" s="10" t="n">
        <v>11.99</v>
      </c>
      <c r="K48" s="11" t="n">
        <f aca="false">MIN(D48:J48)</f>
        <v>11.99</v>
      </c>
      <c r="L48" s="11" t="n">
        <f aca="false">MAX(D48:J48)</f>
        <v>16.99</v>
      </c>
      <c r="M48" s="12" t="n">
        <f aca="false">L48/K48-1</f>
        <v>0.417014178482068</v>
      </c>
      <c r="N48" s="11" t="n">
        <f aca="false">AVERAGE(D48:J48)</f>
        <v>13.99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customFormat="false" ht="27.75" hidden="false" customHeight="true" outlineLevel="0" collapsed="false">
      <c r="A49" s="8" t="s">
        <v>58</v>
      </c>
      <c r="B49" s="8" t="s">
        <v>38</v>
      </c>
      <c r="C49" s="8" t="s">
        <v>59</v>
      </c>
      <c r="D49" s="10" t="n">
        <v>8.85</v>
      </c>
      <c r="E49" s="10" t="n">
        <v>7.75</v>
      </c>
      <c r="F49" s="21" t="s">
        <v>18</v>
      </c>
      <c r="G49" s="10" t="s">
        <v>18</v>
      </c>
      <c r="H49" s="10" t="s">
        <v>18</v>
      </c>
      <c r="I49" s="10" t="n">
        <v>9.89</v>
      </c>
      <c r="J49" s="10" t="s">
        <v>18</v>
      </c>
      <c r="K49" s="11" t="n">
        <f aca="false">MIN(D49:J49)</f>
        <v>7.75</v>
      </c>
      <c r="L49" s="11" t="n">
        <f aca="false">MAX(D49:J49)</f>
        <v>9.89</v>
      </c>
      <c r="M49" s="12" t="n">
        <f aca="false">L49/K49-1</f>
        <v>0.276129032258065</v>
      </c>
      <c r="N49" s="11" t="n">
        <f aca="false">AVERAGE(D49:J49)</f>
        <v>8.83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customFormat="false" ht="27.75" hidden="false" customHeight="true" outlineLevel="0" collapsed="false">
      <c r="A50" s="8" t="s">
        <v>72</v>
      </c>
      <c r="B50" s="8" t="s">
        <v>73</v>
      </c>
      <c r="C50" s="8" t="s">
        <v>74</v>
      </c>
      <c r="D50" s="10" t="s">
        <v>18</v>
      </c>
      <c r="E50" s="10" t="n">
        <v>5.99</v>
      </c>
      <c r="F50" s="21" t="s">
        <v>18</v>
      </c>
      <c r="G50" s="10" t="n">
        <v>5.99</v>
      </c>
      <c r="H50" s="10" t="n">
        <v>6.49</v>
      </c>
      <c r="I50" s="10" t="s">
        <v>18</v>
      </c>
      <c r="J50" s="10" t="n">
        <v>6.49</v>
      </c>
      <c r="K50" s="11" t="n">
        <f aca="false">MIN(D50:J50)</f>
        <v>5.99</v>
      </c>
      <c r="L50" s="11" t="n">
        <f aca="false">MAX(D50:J50)</f>
        <v>6.49</v>
      </c>
      <c r="M50" s="12" t="n">
        <f aca="false">L50/K50-1</f>
        <v>0.0834724540901501</v>
      </c>
      <c r="N50" s="11" t="n">
        <f aca="false">AVERAGE(D50:J50)</f>
        <v>6.24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customFormat="false" ht="27.75" hidden="false" customHeight="true" outlineLevel="0" collapsed="false">
      <c r="A51" s="8" t="s">
        <v>78</v>
      </c>
      <c r="B51" s="8" t="s">
        <v>76</v>
      </c>
      <c r="C51" s="8" t="s">
        <v>79</v>
      </c>
      <c r="D51" s="10" t="n">
        <v>7.79</v>
      </c>
      <c r="E51" s="10" t="s">
        <v>18</v>
      </c>
      <c r="F51" s="21" t="s">
        <v>18</v>
      </c>
      <c r="G51" s="10" t="s">
        <v>18</v>
      </c>
      <c r="H51" s="10" t="n">
        <v>10.29</v>
      </c>
      <c r="I51" s="10" t="s">
        <v>18</v>
      </c>
      <c r="J51" s="10" t="n">
        <v>8.25</v>
      </c>
      <c r="K51" s="11" t="n">
        <f aca="false">MIN(D51:J51)</f>
        <v>7.79</v>
      </c>
      <c r="L51" s="11" t="n">
        <f aca="false">MAX(D51:J51)</f>
        <v>10.29</v>
      </c>
      <c r="M51" s="12" t="n">
        <f aca="false">L51/K51-1</f>
        <v>0.320924261874198</v>
      </c>
      <c r="N51" s="11" t="n">
        <f aca="false">AVERAGE(D51:J51)</f>
        <v>8.77666666666667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customFormat="false" ht="27.75" hidden="false" customHeight="true" outlineLevel="0" collapsed="false">
      <c r="A52" s="8" t="s">
        <v>80</v>
      </c>
      <c r="B52" s="8" t="s">
        <v>76</v>
      </c>
      <c r="C52" s="8" t="s">
        <v>81</v>
      </c>
      <c r="D52" s="10" t="s">
        <v>18</v>
      </c>
      <c r="E52" s="10" t="n">
        <v>10.49</v>
      </c>
      <c r="F52" s="21" t="s">
        <v>18</v>
      </c>
      <c r="G52" s="10" t="n">
        <v>6.49</v>
      </c>
      <c r="H52" s="10" t="n">
        <v>6.19</v>
      </c>
      <c r="I52" s="10" t="n">
        <v>6.99</v>
      </c>
      <c r="J52" s="10" t="n">
        <v>7.59</v>
      </c>
      <c r="K52" s="11" t="n">
        <f aca="false">MIN(D52:J52)</f>
        <v>6.19</v>
      </c>
      <c r="L52" s="11" t="n">
        <f aca="false">MAX(D52:J52)</f>
        <v>10.49</v>
      </c>
      <c r="M52" s="12" t="n">
        <f aca="false">L52/K52-1</f>
        <v>0.694668820678514</v>
      </c>
      <c r="N52" s="11" t="n">
        <f aca="false">AVERAGE(D52:J52)</f>
        <v>7.55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customFormat="false" ht="27.75" hidden="false" customHeight="true" outlineLevel="0" collapsed="false">
      <c r="A53" s="8" t="s">
        <v>82</v>
      </c>
      <c r="B53" s="8" t="s">
        <v>56</v>
      </c>
      <c r="C53" s="8" t="s">
        <v>81</v>
      </c>
      <c r="D53" s="10" t="n">
        <v>3.79</v>
      </c>
      <c r="E53" s="10" t="n">
        <v>3.45</v>
      </c>
      <c r="F53" s="21" t="s">
        <v>18</v>
      </c>
      <c r="G53" s="10" t="n">
        <v>3.79</v>
      </c>
      <c r="H53" s="10" t="s">
        <v>18</v>
      </c>
      <c r="I53" s="10" t="s">
        <v>18</v>
      </c>
      <c r="J53" s="10" t="n">
        <v>3.29</v>
      </c>
      <c r="K53" s="11" t="n">
        <f aca="false">MIN(D53:J53)</f>
        <v>3.29</v>
      </c>
      <c r="L53" s="11" t="n">
        <f aca="false">MAX(D53:J53)</f>
        <v>3.79</v>
      </c>
      <c r="M53" s="12" t="n">
        <f aca="false">L53/K53-1</f>
        <v>0.151975683890577</v>
      </c>
      <c r="N53" s="11" t="n">
        <f aca="false">AVERAGE(D53:J53)</f>
        <v>3.58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customFormat="false" ht="27.75" hidden="false" customHeight="true" outlineLevel="0" collapsed="false">
      <c r="A54" s="8" t="s">
        <v>85</v>
      </c>
      <c r="B54" s="8" t="s">
        <v>56</v>
      </c>
      <c r="C54" s="8" t="s">
        <v>119</v>
      </c>
      <c r="D54" s="10" t="n">
        <v>5.15</v>
      </c>
      <c r="E54" s="10" t="n">
        <v>4.99</v>
      </c>
      <c r="F54" s="21" t="s">
        <v>18</v>
      </c>
      <c r="G54" s="10" t="n">
        <v>4.99</v>
      </c>
      <c r="H54" s="10" t="n">
        <v>4.95</v>
      </c>
      <c r="I54" s="10" t="n">
        <v>4.99</v>
      </c>
      <c r="J54" s="10" t="n">
        <v>4.99</v>
      </c>
      <c r="K54" s="11" t="n">
        <f aca="false">MIN(D54:J54)</f>
        <v>4.95</v>
      </c>
      <c r="L54" s="11" t="n">
        <f aca="false">MAX(D54:J54)</f>
        <v>5.15</v>
      </c>
      <c r="M54" s="12" t="n">
        <f aca="false">L54/K54-1</f>
        <v>0.0404040404040404</v>
      </c>
      <c r="N54" s="11" t="n">
        <f aca="false">AVERAGE(D54:J54)</f>
        <v>5.01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customFormat="false" ht="27.75" hidden="false" customHeight="true" outlineLevel="0" collapsed="false">
      <c r="A55" s="8" t="s">
        <v>87</v>
      </c>
      <c r="B55" s="8" t="s">
        <v>88</v>
      </c>
      <c r="C55" s="8" t="s">
        <v>89</v>
      </c>
      <c r="D55" s="10" t="n">
        <v>5.99</v>
      </c>
      <c r="E55" s="10" t="n">
        <v>6.19</v>
      </c>
      <c r="F55" s="21" t="s">
        <v>18</v>
      </c>
      <c r="G55" s="10" t="s">
        <v>18</v>
      </c>
      <c r="H55" s="10" t="n">
        <v>5.39</v>
      </c>
      <c r="I55" s="10" t="n">
        <v>5.79</v>
      </c>
      <c r="J55" s="10" t="n">
        <v>4.79</v>
      </c>
      <c r="K55" s="11" t="n">
        <f aca="false">MIN(D55:J55)</f>
        <v>4.79</v>
      </c>
      <c r="L55" s="11" t="n">
        <f aca="false">MAX(D55:J55)</f>
        <v>6.19</v>
      </c>
      <c r="M55" s="12" t="n">
        <f aca="false">L55/K55-1</f>
        <v>0.292275574112735</v>
      </c>
      <c r="N55" s="11" t="n">
        <f aca="false">AVERAGE(D55:J55)</f>
        <v>5.63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customFormat="false" ht="27.75" hidden="false" customHeight="true" outlineLevel="0" collapsed="false">
      <c r="A56" s="16" t="s">
        <v>96</v>
      </c>
      <c r="B56" s="8" t="s">
        <v>97</v>
      </c>
      <c r="C56" s="8" t="s">
        <v>98</v>
      </c>
      <c r="D56" s="10" t="n">
        <v>12.4</v>
      </c>
      <c r="E56" s="10" t="s">
        <v>18</v>
      </c>
      <c r="F56" s="21" t="s">
        <v>18</v>
      </c>
      <c r="G56" s="10" t="s">
        <v>18</v>
      </c>
      <c r="H56" s="10" t="n">
        <v>9.29</v>
      </c>
      <c r="I56" s="10" t="n">
        <v>9.99</v>
      </c>
      <c r="J56" s="10" t="n">
        <v>9.79</v>
      </c>
      <c r="K56" s="11" t="n">
        <f aca="false">MIN(D56:J56)</f>
        <v>9.29</v>
      </c>
      <c r="L56" s="11" t="n">
        <f aca="false">MAX(D56:J56)</f>
        <v>12.4</v>
      </c>
      <c r="M56" s="12" t="n">
        <f aca="false">L56/K56-1</f>
        <v>0.334768568353068</v>
      </c>
      <c r="N56" s="11" t="n">
        <f aca="false">AVERAGE(D56:J56)</f>
        <v>10.3675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customFormat="false" ht="27.75" hidden="false" customHeight="true" outlineLevel="0" collapsed="false">
      <c r="A57" s="16" t="s">
        <v>103</v>
      </c>
      <c r="B57" s="8" t="s">
        <v>104</v>
      </c>
      <c r="C57" s="8" t="s">
        <v>105</v>
      </c>
      <c r="D57" s="10" t="n">
        <v>6.79</v>
      </c>
      <c r="E57" s="10" t="n">
        <v>5.99</v>
      </c>
      <c r="F57" s="21" t="s">
        <v>18</v>
      </c>
      <c r="G57" s="10" t="s">
        <v>18</v>
      </c>
      <c r="H57" s="10" t="s">
        <v>18</v>
      </c>
      <c r="I57" s="10" t="n">
        <v>5.99</v>
      </c>
      <c r="J57" s="10" t="n">
        <v>5.49</v>
      </c>
      <c r="K57" s="11" t="n">
        <f aca="false">MIN(D57:J57)</f>
        <v>5.49</v>
      </c>
      <c r="L57" s="11" t="n">
        <f aca="false">MAX(D57:J57)</f>
        <v>6.79</v>
      </c>
      <c r="M57" s="12" t="n">
        <f aca="false">L57/K57-1</f>
        <v>0.236794171220401</v>
      </c>
      <c r="N57" s="11" t="n">
        <f aca="false">AVERAGE(D57:J57)</f>
        <v>6.065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customFormat="false" ht="27.75" hidden="false" customHeight="true" outlineLevel="0" collapsed="false">
      <c r="A58" s="16" t="s">
        <v>106</v>
      </c>
      <c r="B58" s="8" t="s">
        <v>107</v>
      </c>
      <c r="C58" s="8" t="s">
        <v>108</v>
      </c>
      <c r="D58" s="10" t="n">
        <v>5.85</v>
      </c>
      <c r="E58" s="10" t="s">
        <v>18</v>
      </c>
      <c r="F58" s="21" t="s">
        <v>18</v>
      </c>
      <c r="G58" s="10" t="s">
        <v>18</v>
      </c>
      <c r="H58" s="10" t="s">
        <v>18</v>
      </c>
      <c r="I58" s="10" t="s">
        <v>18</v>
      </c>
      <c r="J58" s="10" t="n">
        <v>4.99</v>
      </c>
      <c r="K58" s="11" t="n">
        <f aca="false">MIN(D58:J58)</f>
        <v>4.99</v>
      </c>
      <c r="L58" s="11" t="n">
        <f aca="false">MAX(D58:J58)</f>
        <v>5.85</v>
      </c>
      <c r="M58" s="12" t="n">
        <f aca="false">L58/K58-1</f>
        <v>0.172344689378757</v>
      </c>
      <c r="N58" s="11" t="n">
        <f aca="false">AVERAGE(D58:J58)</f>
        <v>5.42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customFormat="false" ht="27.75" hidden="false" customHeight="true" outlineLevel="0" collapsed="false">
      <c r="A59" s="8" t="s">
        <v>117</v>
      </c>
      <c r="B59" s="8" t="s">
        <v>100</v>
      </c>
      <c r="C59" s="8" t="s">
        <v>118</v>
      </c>
      <c r="D59" s="10" t="s">
        <v>18</v>
      </c>
      <c r="E59" s="10" t="s">
        <v>18</v>
      </c>
      <c r="F59" s="21" t="s">
        <v>18</v>
      </c>
      <c r="G59" s="10" t="n">
        <v>7.98</v>
      </c>
      <c r="H59" s="10" t="s">
        <v>18</v>
      </c>
      <c r="I59" s="10" t="n">
        <v>11.99</v>
      </c>
      <c r="J59" s="10" t="n">
        <v>6.99</v>
      </c>
      <c r="K59" s="11" t="n">
        <f aca="false">MIN(D59:J59)</f>
        <v>6.99</v>
      </c>
      <c r="L59" s="11" t="n">
        <f aca="false">MAX(D59:J59)</f>
        <v>11.99</v>
      </c>
      <c r="M59" s="15" t="n">
        <f aca="false">L59/K59-1</f>
        <v>0.715307582260372</v>
      </c>
      <c r="N59" s="11" t="n">
        <f aca="false">AVERAGE(D59:J59)</f>
        <v>8.98666666666667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customFormat="false" ht="27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customFormat="false" ht="27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customFormat="false" ht="27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customFormat="false" ht="27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customFormat="false" ht="27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customFormat="false" ht="27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customFormat="false" ht="27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customFormat="false" ht="27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customFormat="false" ht="27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customFormat="false" ht="27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customFormat="false" ht="27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customFormat="false" ht="27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customFormat="false" ht="27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customFormat="false" ht="27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customFormat="false" ht="27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customFormat="false" ht="27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customFormat="false" ht="27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customFormat="false" ht="27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customFormat="false" ht="27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customFormat="false" ht="27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customFormat="false" ht="27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customFormat="false" ht="27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customFormat="false" ht="27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customFormat="false" ht="27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customFormat="false" ht="27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customFormat="false" ht="27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customFormat="false" ht="27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customFormat="false" ht="27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customFormat="false" ht="27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customFormat="false" ht="27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customFormat="false" ht="27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customFormat="false" ht="27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customFormat="false" ht="27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customFormat="false" ht="27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customFormat="false" ht="27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customFormat="false" ht="27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customFormat="false" ht="27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customFormat="false" ht="27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customFormat="false" ht="27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customFormat="false" ht="27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customFormat="false" ht="27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customFormat="false" ht="27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customFormat="false" ht="27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customFormat="false" ht="27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customFormat="false" ht="27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customFormat="false" ht="27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customFormat="false" ht="27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customFormat="false" ht="27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customFormat="false" ht="27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customFormat="false" ht="27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customFormat="false" ht="27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customFormat="false" ht="27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customFormat="false" ht="27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customFormat="false" ht="27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customFormat="false" ht="27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customFormat="false" ht="27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customFormat="false" ht="27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customFormat="false" ht="27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customFormat="false" ht="27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customFormat="false" ht="27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customFormat="false" ht="27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customFormat="false" ht="27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customFormat="false" ht="27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customFormat="false" ht="27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customFormat="false" ht="27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customFormat="false" ht="27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customFormat="false" ht="27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customFormat="false" ht="27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customFormat="false" ht="27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customFormat="false" ht="27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customFormat="false" ht="27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customFormat="false" ht="27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customFormat="false" ht="27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customFormat="false" ht="27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customFormat="false" ht="27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customFormat="false" ht="27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customFormat="false" ht="27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customFormat="false" ht="27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customFormat="false" ht="27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customFormat="false" ht="27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customFormat="false" ht="27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customFormat="false" ht="27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customFormat="false" ht="27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customFormat="false" ht="27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customFormat="false" ht="27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customFormat="false" ht="27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customFormat="false" ht="27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customFormat="false" ht="27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customFormat="false" ht="27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customFormat="false" ht="27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customFormat="false" ht="27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customFormat="false" ht="27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customFormat="false" ht="27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customFormat="false" ht="27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customFormat="false" ht="27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customFormat="false" ht="27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customFormat="false" ht="27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customFormat="false" ht="27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customFormat="false" ht="27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customFormat="false" ht="27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customFormat="false" ht="27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customFormat="false" ht="27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customFormat="false" ht="27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customFormat="false" ht="27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customFormat="false" ht="27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customFormat="false" ht="27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customFormat="false" ht="27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customFormat="false" ht="27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customFormat="false" ht="27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customFormat="false" ht="27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customFormat="false" ht="27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customFormat="false" ht="27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customFormat="false" ht="27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customFormat="false" ht="27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customFormat="false" ht="27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customFormat="false" ht="27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customFormat="false" ht="27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customFormat="false" ht="27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customFormat="false" ht="27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customFormat="false" ht="27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customFormat="false" ht="27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customFormat="false" ht="27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customFormat="false" ht="27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customFormat="false" ht="27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customFormat="false" ht="27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customFormat="false" ht="27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customFormat="false" ht="27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customFormat="false" ht="27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customFormat="false" ht="27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customFormat="false" ht="27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customFormat="false" ht="27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customFormat="false" ht="27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customFormat="false" ht="27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customFormat="false" ht="27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customFormat="false" ht="27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customFormat="false" ht="27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customFormat="false" ht="27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customFormat="false" ht="27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customFormat="false" ht="27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customFormat="false" ht="27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customFormat="false" ht="27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customFormat="false" ht="27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customFormat="false" ht="27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customFormat="false" ht="27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customFormat="false" ht="27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customFormat="false" ht="27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customFormat="false" ht="27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customFormat="false" ht="27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customFormat="false" ht="27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customFormat="false" ht="27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customFormat="false" ht="27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customFormat="false" ht="27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customFormat="false" ht="27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customFormat="false" ht="27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customFormat="false" ht="27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customFormat="false" ht="27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customFormat="false" ht="27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customFormat="false" ht="27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customFormat="false" ht="27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customFormat="false" ht="27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customFormat="false" ht="27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customFormat="false" ht="27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customFormat="false" ht="27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customFormat="false" ht="27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customFormat="false" ht="27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customFormat="false" ht="27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customFormat="false" ht="27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customFormat="false" ht="27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customFormat="false" ht="27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customFormat="false" ht="27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customFormat="false" ht="27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customFormat="false" ht="27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customFormat="false" ht="27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customFormat="false" ht="27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customFormat="false" ht="27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customFormat="false" ht="27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customFormat="false" ht="27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customFormat="false" ht="27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customFormat="false" ht="27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customFormat="false" ht="27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customFormat="false" ht="27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customFormat="false" ht="27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customFormat="false" ht="27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customFormat="false" ht="27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customFormat="false" ht="27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customFormat="false" ht="27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customFormat="false" ht="27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customFormat="false" ht="27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customFormat="false" ht="27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customFormat="false" ht="27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customFormat="false" ht="27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customFormat="false" ht="27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customFormat="false" ht="27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customFormat="false" ht="27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customFormat="false" ht="27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customFormat="false" ht="27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customFormat="false" ht="27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customFormat="false" ht="27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customFormat="false" ht="27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customFormat="false" ht="27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customFormat="false" ht="27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customFormat="false" ht="27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customFormat="false" ht="27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customFormat="false" ht="27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customFormat="false" ht="27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customFormat="false" ht="27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customFormat="false" ht="27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customFormat="false" ht="27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customFormat="false" ht="27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customFormat="false" ht="27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customFormat="false" ht="27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customFormat="false" ht="27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customFormat="false" ht="27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customFormat="false" ht="27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customFormat="false" ht="27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customFormat="false" ht="27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customFormat="false" ht="27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customFormat="false" ht="27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customFormat="false" ht="27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customFormat="false" ht="27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customFormat="false" ht="27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customFormat="false" ht="27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customFormat="false" ht="27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customFormat="false" ht="27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customFormat="false" ht="27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customFormat="false" ht="27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customFormat="false" ht="27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customFormat="false" ht="27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customFormat="false" ht="27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customFormat="false" ht="27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customFormat="false" ht="27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customFormat="false" ht="27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customFormat="false" ht="27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customFormat="false" ht="27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customFormat="false" ht="27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customFormat="false" ht="27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customFormat="false" ht="27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customFormat="false" ht="27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customFormat="false" ht="27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customFormat="false" ht="27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customFormat="false" ht="27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customFormat="false" ht="27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customFormat="false" ht="27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customFormat="false" ht="27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customFormat="false" ht="27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customFormat="false" ht="27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customFormat="false" ht="27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customFormat="false" ht="27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customFormat="false" ht="27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customFormat="false" ht="27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customFormat="false" ht="27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customFormat="false" ht="27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customFormat="false" ht="27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customFormat="false" ht="27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customFormat="false" ht="27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customFormat="false" ht="27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customFormat="false" ht="27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customFormat="false" ht="27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customFormat="false" ht="27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customFormat="false" ht="27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customFormat="false" ht="27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customFormat="false" ht="27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customFormat="false" ht="27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customFormat="false" ht="27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customFormat="false" ht="27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customFormat="false" ht="27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customFormat="false" ht="27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customFormat="false" ht="27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customFormat="false" ht="27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customFormat="false" ht="27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customFormat="false" ht="27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customFormat="false" ht="27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customFormat="false" ht="27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customFormat="false" ht="27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customFormat="false" ht="27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customFormat="false" ht="27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customFormat="false" ht="27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customFormat="false" ht="27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customFormat="false" ht="27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customFormat="false" ht="27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customFormat="false" ht="27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customFormat="false" ht="27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customFormat="false" ht="27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customFormat="false" ht="27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customFormat="false" ht="27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customFormat="false" ht="27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customFormat="false" ht="27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customFormat="false" ht="27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customFormat="false" ht="27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customFormat="false" ht="27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customFormat="false" ht="27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customFormat="false" ht="27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customFormat="false" ht="27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customFormat="false" ht="27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customFormat="false" ht="27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customFormat="false" ht="27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customFormat="false" ht="27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customFormat="false" ht="27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customFormat="false" ht="27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customFormat="false" ht="27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customFormat="false" ht="27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customFormat="false" ht="27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customFormat="false" ht="27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customFormat="false" ht="27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customFormat="false" ht="27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customFormat="false" ht="27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customFormat="false" ht="27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customFormat="false" ht="27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customFormat="false" ht="27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customFormat="false" ht="27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customFormat="false" ht="27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customFormat="false" ht="27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customFormat="false" ht="27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customFormat="false" ht="27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customFormat="false" ht="27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customFormat="false" ht="27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customFormat="false" ht="27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customFormat="false" ht="27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customFormat="false" ht="27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customFormat="false" ht="27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customFormat="false" ht="27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customFormat="false" ht="27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customFormat="false" ht="27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customFormat="false" ht="27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customFormat="false" ht="27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customFormat="false" ht="27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customFormat="false" ht="27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customFormat="false" ht="27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customFormat="false" ht="27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customFormat="false" ht="27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customFormat="false" ht="27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customFormat="false" ht="27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customFormat="false" ht="27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customFormat="false" ht="27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customFormat="false" ht="27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customFormat="false" ht="27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customFormat="false" ht="27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customFormat="false" ht="27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customFormat="false" ht="27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customFormat="false" ht="27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customFormat="false" ht="27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customFormat="false" ht="27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customFormat="false" ht="27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customFormat="false" ht="27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customFormat="false" ht="27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customFormat="false" ht="27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customFormat="false" ht="27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customFormat="false" ht="27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customFormat="false" ht="27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customFormat="false" ht="27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customFormat="false" ht="27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customFormat="false" ht="27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customFormat="false" ht="27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customFormat="false" ht="27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customFormat="false" ht="27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customFormat="false" ht="27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customFormat="false" ht="27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customFormat="false" ht="27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customFormat="false" ht="27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customFormat="false" ht="27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customFormat="false" ht="27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customFormat="false" ht="27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customFormat="false" ht="27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customFormat="false" ht="27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customFormat="false" ht="27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customFormat="false" ht="27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customFormat="false" ht="27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customFormat="false" ht="27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customFormat="false" ht="27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customFormat="false" ht="27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customFormat="false" ht="27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customFormat="false" ht="27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customFormat="false" ht="27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customFormat="false" ht="27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customFormat="false" ht="27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customFormat="false" ht="27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customFormat="false" ht="27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customFormat="false" ht="27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customFormat="false" ht="27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customFormat="false" ht="27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customFormat="false" ht="27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customFormat="false" ht="27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customFormat="false" ht="27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customFormat="false" ht="27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customFormat="false" ht="27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customFormat="false" ht="27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customFormat="false" ht="27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customFormat="false" ht="27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customFormat="false" ht="27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customFormat="false" ht="27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customFormat="false" ht="27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customFormat="false" ht="27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customFormat="false" ht="27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customFormat="false" ht="27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customFormat="false" ht="27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customFormat="false" ht="27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customFormat="false" ht="27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customFormat="false" ht="27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customFormat="false" ht="27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customFormat="false" ht="27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customFormat="false" ht="27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customFormat="false" ht="27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customFormat="false" ht="27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customFormat="false" ht="27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customFormat="false" ht="27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customFormat="false" ht="27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customFormat="false" ht="27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customFormat="false" ht="27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customFormat="false" ht="27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customFormat="false" ht="27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customFormat="false" ht="27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customFormat="false" ht="27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customFormat="false" ht="27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customFormat="false" ht="27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customFormat="false" ht="27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customFormat="false" ht="27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customFormat="false" ht="27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customFormat="false" ht="27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customFormat="false" ht="27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customFormat="false" ht="27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customFormat="false" ht="27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customFormat="false" ht="27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customFormat="false" ht="27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customFormat="false" ht="27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customFormat="false" ht="27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customFormat="false" ht="27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customFormat="false" ht="27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customFormat="false" ht="27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customFormat="false" ht="27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customFormat="false" ht="27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customFormat="false" ht="27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customFormat="false" ht="27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customFormat="false" ht="27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customFormat="false" ht="27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customFormat="false" ht="27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customFormat="false" ht="27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customFormat="false" ht="27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customFormat="false" ht="27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customFormat="false" ht="27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customFormat="false" ht="27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customFormat="false" ht="27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customFormat="false" ht="27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customFormat="false" ht="27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customFormat="false" ht="27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customFormat="false" ht="27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customFormat="false" ht="27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customFormat="false" ht="27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customFormat="false" ht="27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customFormat="false" ht="27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customFormat="false" ht="27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customFormat="false" ht="27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customFormat="false" ht="27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customFormat="false" ht="27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customFormat="false" ht="27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customFormat="false" ht="27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customFormat="false" ht="27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customFormat="false" ht="27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customFormat="false" ht="27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customFormat="false" ht="27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customFormat="false" ht="27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customFormat="false" ht="27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customFormat="false" ht="27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customFormat="false" ht="27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customFormat="false" ht="27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customFormat="false" ht="27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customFormat="false" ht="27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customFormat="false" ht="27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customFormat="false" ht="27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customFormat="false" ht="27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customFormat="false" ht="27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customFormat="false" ht="27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customFormat="false" ht="27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customFormat="false" ht="27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customFormat="false" ht="27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customFormat="false" ht="27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customFormat="false" ht="27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customFormat="false" ht="27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customFormat="false" ht="27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customFormat="false" ht="27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customFormat="false" ht="27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customFormat="false" ht="27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customFormat="false" ht="27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customFormat="false" ht="27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customFormat="false" ht="27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customFormat="false" ht="27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customFormat="false" ht="27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customFormat="false" ht="27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customFormat="false" ht="27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customFormat="false" ht="27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customFormat="false" ht="27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customFormat="false" ht="27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customFormat="false" ht="27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customFormat="false" ht="27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customFormat="false" ht="27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customFormat="false" ht="27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customFormat="false" ht="27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customFormat="false" ht="27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customFormat="false" ht="27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customFormat="false" ht="27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customFormat="false" ht="27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customFormat="false" ht="27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customFormat="false" ht="27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customFormat="false" ht="27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customFormat="false" ht="27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customFormat="false" ht="27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customFormat="false" ht="27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customFormat="false" ht="27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customFormat="false" ht="27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customFormat="false" ht="27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customFormat="false" ht="27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customFormat="false" ht="27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customFormat="false" ht="27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customFormat="false" ht="27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customFormat="false" ht="27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customFormat="false" ht="27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customFormat="false" ht="27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customFormat="false" ht="27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customFormat="false" ht="27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customFormat="false" ht="27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customFormat="false" ht="27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customFormat="false" ht="27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customFormat="false" ht="27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customFormat="false" ht="27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customFormat="false" ht="27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customFormat="false" ht="27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customFormat="false" ht="27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customFormat="false" ht="27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customFormat="false" ht="27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customFormat="false" ht="27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customFormat="false" ht="27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customFormat="false" ht="27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customFormat="false" ht="27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customFormat="false" ht="27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customFormat="false" ht="27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customFormat="false" ht="27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customFormat="false" ht="27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customFormat="false" ht="27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customFormat="false" ht="27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customFormat="false" ht="27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customFormat="false" ht="27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customFormat="false" ht="27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customFormat="false" ht="27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customFormat="false" ht="27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customFormat="false" ht="27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customFormat="false" ht="27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customFormat="false" ht="27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customFormat="false" ht="27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customFormat="false" ht="27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customFormat="false" ht="27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customFormat="false" ht="27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customFormat="false" ht="27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customFormat="false" ht="27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customFormat="false" ht="27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customFormat="false" ht="27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customFormat="false" ht="27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customFormat="false" ht="27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customFormat="false" ht="27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customFormat="false" ht="27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customFormat="false" ht="27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customFormat="false" ht="27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customFormat="false" ht="27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customFormat="false" ht="27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customFormat="false" ht="27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customFormat="false" ht="27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customFormat="false" ht="27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customFormat="false" ht="27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customFormat="false" ht="27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customFormat="false" ht="27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customFormat="false" ht="27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customFormat="false" ht="27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customFormat="false" ht="27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customFormat="false" ht="27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customFormat="false" ht="27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customFormat="false" ht="27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customFormat="false" ht="27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customFormat="false" ht="27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customFormat="false" ht="27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customFormat="false" ht="27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customFormat="false" ht="27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customFormat="false" ht="27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customFormat="false" ht="27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customFormat="false" ht="27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customFormat="false" ht="27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customFormat="false" ht="27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customFormat="false" ht="27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customFormat="false" ht="27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customFormat="false" ht="27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customFormat="false" ht="27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customFormat="false" ht="27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customFormat="false" ht="27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customFormat="false" ht="27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customFormat="false" ht="27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customFormat="false" ht="27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customFormat="false" ht="27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customFormat="false" ht="27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customFormat="false" ht="27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customFormat="false" ht="27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customFormat="false" ht="27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customFormat="false" ht="27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customFormat="false" ht="27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customFormat="false" ht="27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customFormat="false" ht="27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customFormat="false" ht="27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customFormat="false" ht="27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customFormat="false" ht="27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customFormat="false" ht="27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customFormat="false" ht="27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customFormat="false" ht="27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customFormat="false" ht="27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customFormat="false" ht="27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customFormat="false" ht="27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customFormat="false" ht="27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customFormat="false" ht="27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customFormat="false" ht="27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customFormat="false" ht="27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customFormat="false" ht="27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customFormat="false" ht="27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customFormat="false" ht="27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customFormat="false" ht="27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customFormat="false" ht="27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customFormat="false" ht="27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customFormat="false" ht="27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customFormat="false" ht="27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customFormat="false" ht="27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customFormat="false" ht="27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customFormat="false" ht="27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customFormat="false" ht="27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customFormat="false" ht="27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customFormat="false" ht="27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customFormat="false" ht="27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customFormat="false" ht="27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customFormat="false" ht="27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customFormat="false" ht="27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customFormat="false" ht="27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customFormat="false" ht="27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customFormat="false" ht="27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customFormat="false" ht="27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customFormat="false" ht="27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customFormat="false" ht="27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customFormat="false" ht="27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customFormat="false" ht="27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customFormat="false" ht="27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customFormat="false" ht="27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customFormat="false" ht="27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customFormat="false" ht="27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customFormat="false" ht="27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customFormat="false" ht="27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4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customFormat="false" ht="27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4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customFormat="false" ht="27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4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customFormat="false" ht="27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4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customFormat="false" ht="27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4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customFormat="false" ht="27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4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customFormat="false" ht="27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4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customFormat="false" ht="27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4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customFormat="false" ht="27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4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customFormat="false" ht="27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4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customFormat="false" ht="27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4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customFormat="false" ht="27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4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customFormat="false" ht="27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4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customFormat="false" ht="27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4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customFormat="false" ht="27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4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customFormat="false" ht="27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4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customFormat="false" ht="27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4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customFormat="false" ht="27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4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customFormat="false" ht="27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4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customFormat="false" ht="27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4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customFormat="false" ht="27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4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customFormat="false" ht="27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4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customFormat="false" ht="27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4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customFormat="false" ht="27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4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customFormat="false" ht="27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4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customFormat="false" ht="27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4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customFormat="false" ht="27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4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customFormat="false" ht="27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4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customFormat="false" ht="27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4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customFormat="false" ht="27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4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customFormat="false" ht="27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4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customFormat="false" ht="27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4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customFormat="false" ht="27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4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customFormat="false" ht="27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4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customFormat="false" ht="27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4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customFormat="false" ht="27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4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customFormat="false" ht="27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4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customFormat="false" ht="27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4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customFormat="false" ht="27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4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customFormat="false" ht="27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4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customFormat="false" ht="27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4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customFormat="false" ht="27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4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customFormat="false" ht="27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4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customFormat="false" ht="27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4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customFormat="false" ht="27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4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customFormat="false" ht="27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4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customFormat="false" ht="27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4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customFormat="false" ht="27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4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customFormat="false" ht="27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4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customFormat="false" ht="27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4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customFormat="false" ht="27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4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customFormat="false" ht="27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4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customFormat="false" ht="27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4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customFormat="false" ht="27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4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customFormat="false" ht="27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4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customFormat="false" ht="27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4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customFormat="false" ht="27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4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customFormat="false" ht="27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4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customFormat="false" ht="27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4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customFormat="false" ht="27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4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customFormat="false" ht="27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4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customFormat="false" ht="27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4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customFormat="false" ht="27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4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customFormat="false" ht="27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4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customFormat="false" ht="27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4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customFormat="false" ht="27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4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customFormat="false" ht="27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4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customFormat="false" ht="27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4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customFormat="false" ht="27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4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customFormat="false" ht="27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4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customFormat="false" ht="27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4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customFormat="false" ht="27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4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customFormat="false" ht="27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4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customFormat="false" ht="27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customFormat="false" ht="27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customFormat="false" ht="27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4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customFormat="false" ht="27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4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customFormat="false" ht="27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4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customFormat="false" ht="27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4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customFormat="false" ht="27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4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customFormat="false" ht="27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4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customFormat="false" ht="27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4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customFormat="false" ht="27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4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customFormat="false" ht="27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4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customFormat="false" ht="27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4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customFormat="false" ht="27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4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customFormat="false" ht="27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4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customFormat="false" ht="27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4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customFormat="false" ht="27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4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customFormat="false" ht="27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4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customFormat="false" ht="27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4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customFormat="false" ht="27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4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customFormat="false" ht="27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4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customFormat="false" ht="27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4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customFormat="false" ht="27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4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customFormat="false" ht="27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4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customFormat="false" ht="27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4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customFormat="false" ht="27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4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customFormat="false" ht="27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4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customFormat="false" ht="27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4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customFormat="false" ht="27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4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customFormat="false" ht="27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4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customFormat="false" ht="27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4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customFormat="false" ht="27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4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customFormat="false" ht="27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4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customFormat="false" ht="27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4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customFormat="false" ht="27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4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customFormat="false" ht="27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4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customFormat="false" ht="27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customFormat="false" ht="27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customFormat="false" ht="27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customFormat="false" ht="27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customFormat="false" ht="27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4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customFormat="false" ht="27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4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customFormat="false" ht="27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4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customFormat="false" ht="27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4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customFormat="false" ht="27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4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customFormat="false" ht="27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4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customFormat="false" ht="27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4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customFormat="false" ht="27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4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customFormat="false" ht="27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customFormat="false" ht="27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customFormat="false" ht="27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customFormat="false" ht="27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customFormat="false" ht="27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4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customFormat="false" ht="27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4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customFormat="false" ht="27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customFormat="false" ht="27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customFormat="false" ht="27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customFormat="false" ht="27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customFormat="false" ht="27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customFormat="false" ht="27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customFormat="false" ht="27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customFormat="false" ht="27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customFormat="false" ht="27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customFormat="false" ht="27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customFormat="false" ht="27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customFormat="false" ht="27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customFormat="false" ht="27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customFormat="false" ht="27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customFormat="false" ht="27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customFormat="false" ht="27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customFormat="false" ht="27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4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customFormat="false" ht="27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4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customFormat="false" ht="27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4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customFormat="false" ht="27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4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customFormat="false" ht="27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4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customFormat="false" ht="27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4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customFormat="false" ht="27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4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customFormat="false" ht="27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4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customFormat="false" ht="27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4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customFormat="false" ht="27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4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customFormat="false" ht="27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4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customFormat="false" ht="27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4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customFormat="false" ht="27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4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customFormat="false" ht="27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4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customFormat="false" ht="27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4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customFormat="false" ht="27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4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customFormat="false" ht="27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4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customFormat="false" ht="27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4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customFormat="false" ht="27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4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customFormat="false" ht="27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4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customFormat="false" ht="27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4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customFormat="false" ht="27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4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customFormat="false" ht="27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4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customFormat="false" ht="27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4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customFormat="false" ht="27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4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customFormat="false" ht="27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4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customFormat="false" ht="27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4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customFormat="false" ht="27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4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customFormat="false" ht="27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4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customFormat="false" ht="27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4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customFormat="false" ht="27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4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customFormat="false" ht="27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4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customFormat="false" ht="27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4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customFormat="false" ht="27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4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customFormat="false" ht="27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4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customFormat="false" ht="27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4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customFormat="false" ht="27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4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customFormat="false" ht="27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4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customFormat="false" ht="27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4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customFormat="false" ht="27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4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customFormat="false" ht="27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4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customFormat="false" ht="27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4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customFormat="false" ht="27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customFormat="false" ht="27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4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customFormat="false" ht="27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4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customFormat="false" ht="27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customFormat="false" ht="27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4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customFormat="false" ht="27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4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customFormat="false" ht="27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4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customFormat="false" ht="27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4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customFormat="false" ht="27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4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customFormat="false" ht="27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4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customFormat="false" ht="27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4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customFormat="false" ht="27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4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customFormat="false" ht="27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4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customFormat="false" ht="27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4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customFormat="false" ht="27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4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customFormat="false" ht="27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4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customFormat="false" ht="27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4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customFormat="false" ht="27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4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customFormat="false" ht="27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4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customFormat="false" ht="27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4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customFormat="false" ht="27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4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customFormat="false" ht="27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4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customFormat="false" ht="27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4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customFormat="false" ht="27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4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customFormat="false" ht="27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4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customFormat="false" ht="27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4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customFormat="false" ht="27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4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customFormat="false" ht="27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4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customFormat="false" ht="27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4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customFormat="false" ht="27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4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customFormat="false" ht="27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4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customFormat="false" ht="27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4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customFormat="false" ht="27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4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customFormat="false" ht="27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4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customFormat="false" ht="27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4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customFormat="false" ht="27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4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customFormat="false" ht="27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4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customFormat="false" ht="27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4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customFormat="false" ht="27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4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customFormat="false" ht="27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4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customFormat="false" ht="27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4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customFormat="false" ht="27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4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customFormat="false" ht="27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4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customFormat="false" ht="27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4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customFormat="false" ht="27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4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customFormat="false" ht="27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4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customFormat="false" ht="27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4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customFormat="false" ht="27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4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customFormat="false" ht="27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4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customFormat="false" ht="27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4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customFormat="false" ht="27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4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customFormat="false" ht="27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4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customFormat="false" ht="27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4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customFormat="false" ht="27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4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customFormat="false" ht="27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4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customFormat="false" ht="27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4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customFormat="false" ht="27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4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customFormat="false" ht="27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4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customFormat="false" ht="27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4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customFormat="false" ht="27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4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customFormat="false" ht="27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4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customFormat="false" ht="27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4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customFormat="false" ht="27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4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customFormat="false" ht="27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4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customFormat="false" ht="27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4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customFormat="false" ht="27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4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customFormat="false" ht="27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4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customFormat="false" ht="27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4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customFormat="false" ht="27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4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customFormat="false" ht="27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4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customFormat="false" ht="27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4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customFormat="false" ht="27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4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customFormat="false" ht="27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4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customFormat="false" ht="27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4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customFormat="false" ht="27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4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customFormat="false" ht="27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4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customFormat="false" ht="27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4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customFormat="false" ht="27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4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customFormat="false" ht="27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4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customFormat="false" ht="27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4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customFormat="false" ht="27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4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customFormat="false" ht="27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4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customFormat="false" ht="27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4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customFormat="false" ht="27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4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customFormat="false" ht="27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4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customFormat="false" ht="27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4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customFormat="false" ht="27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4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customFormat="false" ht="27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4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customFormat="false" ht="27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customFormat="false" ht="27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customFormat="false" ht="27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4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customFormat="false" ht="27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4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customFormat="false" ht="27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4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customFormat="false" ht="27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4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customFormat="false" ht="27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4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customFormat="false" ht="27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4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customFormat="false" ht="27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4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customFormat="false" ht="27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4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customFormat="false" ht="27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4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customFormat="false" ht="27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4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customFormat="false" ht="27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4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customFormat="false" ht="27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4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customFormat="false" ht="27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4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customFormat="false" ht="27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4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customFormat="false" ht="27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4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customFormat="false" ht="27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4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customFormat="false" ht="27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4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customFormat="false" ht="27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4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customFormat="false" ht="27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4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customFormat="false" ht="27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4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customFormat="false" ht="27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4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</sheetData>
  <sheetProtection sheet="true" password="913f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000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C1" activeCellId="0" sqref="C1"/>
    </sheetView>
  </sheetViews>
  <sheetFormatPr defaultColWidth="12.6328125" defaultRowHeight="15" zeroHeight="false" outlineLevelRow="0" outlineLevelCol="0"/>
  <cols>
    <col collapsed="false" customWidth="true" hidden="false" outlineLevel="0" max="1" min="1" style="0" width="69"/>
    <col collapsed="false" customWidth="true" hidden="false" outlineLevel="0" max="2" min="2" style="0" width="18.76"/>
    <col collapsed="false" customWidth="true" hidden="false" outlineLevel="0" max="3" min="3" style="0" width="21.13"/>
    <col collapsed="false" customWidth="true" hidden="false" outlineLevel="0" max="4" min="4" style="0" width="25.75"/>
    <col collapsed="false" customWidth="true" hidden="false" outlineLevel="0" max="5" min="5" style="0" width="26.13"/>
    <col collapsed="false" customWidth="true" hidden="false" outlineLevel="0" max="6" min="6" style="0" width="26"/>
    <col collapsed="false" customWidth="true" hidden="false" outlineLevel="0" max="7" min="7" style="0" width="23.13"/>
    <col collapsed="false" customWidth="true" hidden="false" outlineLevel="0" max="8" min="8" style="0" width="22.38"/>
    <col collapsed="false" customWidth="true" hidden="false" outlineLevel="0" max="9" min="9" style="0" width="19.5"/>
    <col collapsed="false" customWidth="true" hidden="false" outlineLevel="0" max="10" min="10" style="0" width="26.88"/>
    <col collapsed="false" customWidth="true" hidden="false" outlineLevel="0" max="11" min="11" style="0" width="16.63"/>
    <col collapsed="false" customWidth="true" hidden="false" outlineLevel="0" max="12" min="12" style="0" width="16"/>
    <col collapsed="false" customWidth="true" hidden="false" outlineLevel="0" max="13" min="13" style="0" width="14.87"/>
    <col collapsed="false" customWidth="true" hidden="false" outlineLevel="0" max="14" min="14" style="0" width="21"/>
    <col collapsed="false" customWidth="true" hidden="false" outlineLevel="0" max="34" min="15" style="0" width="10.5"/>
  </cols>
  <sheetData>
    <row r="1" customFormat="false" ht="27.75" hidden="false" customHeight="true" outlineLevel="0" collapsed="false">
      <c r="A1" s="1" t="s">
        <v>0</v>
      </c>
      <c r="B1" s="1" t="s">
        <v>1</v>
      </c>
      <c r="C1" s="1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6" t="s">
        <v>11</v>
      </c>
      <c r="L1" s="6" t="s">
        <v>12</v>
      </c>
      <c r="M1" s="7" t="s">
        <v>121</v>
      </c>
      <c r="N1" s="6" t="s">
        <v>14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customFormat="false" ht="27.75" hidden="false" customHeight="true" outlineLevel="0" collapsed="false">
      <c r="A2" s="8" t="s">
        <v>82</v>
      </c>
      <c r="B2" s="8" t="s">
        <v>56</v>
      </c>
      <c r="C2" s="8" t="s">
        <v>81</v>
      </c>
      <c r="D2" s="10" t="n">
        <v>3.79</v>
      </c>
      <c r="E2" s="10" t="n">
        <v>3.45</v>
      </c>
      <c r="F2" s="10" t="s">
        <v>18</v>
      </c>
      <c r="G2" s="21" t="n">
        <v>3.79</v>
      </c>
      <c r="H2" s="10" t="s">
        <v>18</v>
      </c>
      <c r="I2" s="10" t="s">
        <v>18</v>
      </c>
      <c r="J2" s="10" t="n">
        <v>3.29</v>
      </c>
      <c r="K2" s="11" t="n">
        <f aca="false">MIN(D2:J2)</f>
        <v>3.29</v>
      </c>
      <c r="L2" s="11" t="n">
        <f aca="false">MAX(D2:J2)</f>
        <v>3.79</v>
      </c>
      <c r="M2" s="12" t="n">
        <f aca="false">L2/K2-1</f>
        <v>0.151975683890577</v>
      </c>
      <c r="N2" s="11" t="n">
        <f aca="false">AVERAGE(D2:J2)</f>
        <v>3.58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customFormat="false" ht="27.75" hidden="false" customHeight="true" outlineLevel="0" collapsed="false">
      <c r="A3" s="16" t="s">
        <v>116</v>
      </c>
      <c r="B3" s="8" t="s">
        <v>115</v>
      </c>
      <c r="C3" s="8" t="s">
        <v>95</v>
      </c>
      <c r="D3" s="10" t="n">
        <v>6.18</v>
      </c>
      <c r="E3" s="10" t="s">
        <v>18</v>
      </c>
      <c r="F3" s="10" t="n">
        <v>4.29</v>
      </c>
      <c r="G3" s="21" t="n">
        <v>4.98</v>
      </c>
      <c r="H3" s="10" t="s">
        <v>18</v>
      </c>
      <c r="I3" s="10" t="n">
        <v>5.99</v>
      </c>
      <c r="J3" s="10" t="n">
        <v>4.18</v>
      </c>
      <c r="K3" s="11" t="n">
        <f aca="false">MIN(D3:J3)</f>
        <v>4.18</v>
      </c>
      <c r="L3" s="11" t="n">
        <f aca="false">MAX(D3:J3)</f>
        <v>6.18</v>
      </c>
      <c r="M3" s="12" t="n">
        <f aca="false">L3/K3-1</f>
        <v>0.478468899521531</v>
      </c>
      <c r="N3" s="11" t="n">
        <f aca="false">AVERAGE(D3:J3)</f>
        <v>5.124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customFormat="false" ht="27.75" hidden="false" customHeight="true" outlineLevel="0" collapsed="false">
      <c r="A4" s="8" t="s">
        <v>67</v>
      </c>
      <c r="B4" s="8" t="s">
        <v>20</v>
      </c>
      <c r="C4" s="8"/>
      <c r="D4" s="10" t="n">
        <v>2.95</v>
      </c>
      <c r="E4" s="10" t="n">
        <v>3.99</v>
      </c>
      <c r="F4" s="10" t="n">
        <v>4.59</v>
      </c>
      <c r="G4" s="21" t="n">
        <v>4.99</v>
      </c>
      <c r="H4" s="10" t="n">
        <v>4.99</v>
      </c>
      <c r="I4" s="10" t="n">
        <v>4.69</v>
      </c>
      <c r="J4" s="10" t="n">
        <v>2.99</v>
      </c>
      <c r="K4" s="11" t="n">
        <f aca="false">MIN(D4:J4)</f>
        <v>2.95</v>
      </c>
      <c r="L4" s="11" t="n">
        <f aca="false">MAX(D4:J4)</f>
        <v>4.99</v>
      </c>
      <c r="M4" s="12" t="n">
        <f aca="false">L4/K4-1</f>
        <v>0.691525423728814</v>
      </c>
      <c r="N4" s="11" t="n">
        <f aca="false">AVERAGE(D4:J4)</f>
        <v>4.17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customFormat="false" ht="27.75" hidden="false" customHeight="true" outlineLevel="0" collapsed="false">
      <c r="A5" s="8" t="s">
        <v>85</v>
      </c>
      <c r="B5" s="8" t="s">
        <v>56</v>
      </c>
      <c r="C5" s="8" t="s">
        <v>119</v>
      </c>
      <c r="D5" s="10" t="n">
        <v>5.15</v>
      </c>
      <c r="E5" s="10" t="n">
        <v>4.99</v>
      </c>
      <c r="F5" s="10" t="s">
        <v>18</v>
      </c>
      <c r="G5" s="21" t="n">
        <v>4.99</v>
      </c>
      <c r="H5" s="10" t="n">
        <v>4.95</v>
      </c>
      <c r="I5" s="10" t="n">
        <v>4.99</v>
      </c>
      <c r="J5" s="10" t="n">
        <v>4.99</v>
      </c>
      <c r="K5" s="11" t="n">
        <f aca="false">MIN(D5:J5)</f>
        <v>4.95</v>
      </c>
      <c r="L5" s="11" t="n">
        <f aca="false">MAX(D5:J5)</f>
        <v>5.15</v>
      </c>
      <c r="M5" s="12" t="n">
        <f aca="false">L5/K5-1</f>
        <v>0.0404040404040404</v>
      </c>
      <c r="N5" s="11" t="n">
        <f aca="false">AVERAGE(D5:J5)</f>
        <v>5.01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customFormat="false" ht="27.75" hidden="false" customHeight="true" outlineLevel="0" collapsed="false">
      <c r="A6" s="8" t="s">
        <v>55</v>
      </c>
      <c r="B6" s="8" t="s">
        <v>56</v>
      </c>
      <c r="C6" s="8" t="s">
        <v>57</v>
      </c>
      <c r="D6" s="10" t="s">
        <v>18</v>
      </c>
      <c r="E6" s="10" t="s">
        <v>18</v>
      </c>
      <c r="F6" s="10" t="n">
        <v>6.79</v>
      </c>
      <c r="G6" s="21" t="n">
        <v>5.99</v>
      </c>
      <c r="H6" s="10" t="s">
        <v>18</v>
      </c>
      <c r="I6" s="10" t="n">
        <v>7.59</v>
      </c>
      <c r="J6" s="10" t="n">
        <v>7.29</v>
      </c>
      <c r="K6" s="11" t="n">
        <f aca="false">MIN(D6:J6)</f>
        <v>5.99</v>
      </c>
      <c r="L6" s="11" t="n">
        <f aca="false">MAX(D6:J6)</f>
        <v>7.59</v>
      </c>
      <c r="M6" s="12" t="n">
        <f aca="false">L6/K6-1</f>
        <v>0.267111853088481</v>
      </c>
      <c r="N6" s="11" t="n">
        <f aca="false">AVERAGE(D6:J6)</f>
        <v>6.915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customFormat="false" ht="27.75" hidden="false" customHeight="true" outlineLevel="0" collapsed="false">
      <c r="A7" s="8" t="s">
        <v>72</v>
      </c>
      <c r="B7" s="8" t="s">
        <v>73</v>
      </c>
      <c r="C7" s="8" t="s">
        <v>74</v>
      </c>
      <c r="D7" s="10" t="s">
        <v>18</v>
      </c>
      <c r="E7" s="10" t="n">
        <v>5.99</v>
      </c>
      <c r="F7" s="10" t="s">
        <v>18</v>
      </c>
      <c r="G7" s="21" t="n">
        <v>5.99</v>
      </c>
      <c r="H7" s="10" t="n">
        <v>6.49</v>
      </c>
      <c r="I7" s="10" t="s">
        <v>18</v>
      </c>
      <c r="J7" s="10" t="n">
        <v>6.49</v>
      </c>
      <c r="K7" s="11" t="n">
        <f aca="false">MIN(D7:J7)</f>
        <v>5.99</v>
      </c>
      <c r="L7" s="11" t="n">
        <f aca="false">MAX(D7:J7)</f>
        <v>6.49</v>
      </c>
      <c r="M7" s="12" t="n">
        <f aca="false">L7/K7-1</f>
        <v>0.0834724540901501</v>
      </c>
      <c r="N7" s="11" t="n">
        <f aca="false">AVERAGE(D7:J7)</f>
        <v>6.24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customFormat="false" ht="27.75" hidden="false" customHeight="true" outlineLevel="0" collapsed="false">
      <c r="A8" s="8" t="s">
        <v>80</v>
      </c>
      <c r="B8" s="8" t="s">
        <v>76</v>
      </c>
      <c r="C8" s="8" t="s">
        <v>81</v>
      </c>
      <c r="D8" s="10" t="s">
        <v>18</v>
      </c>
      <c r="E8" s="10" t="n">
        <v>10.49</v>
      </c>
      <c r="F8" s="10" t="s">
        <v>18</v>
      </c>
      <c r="G8" s="21" t="n">
        <v>6.49</v>
      </c>
      <c r="H8" s="10" t="n">
        <v>6.19</v>
      </c>
      <c r="I8" s="10" t="n">
        <v>6.99</v>
      </c>
      <c r="J8" s="10" t="n">
        <v>7.59</v>
      </c>
      <c r="K8" s="11" t="n">
        <f aca="false">MIN(D8:J8)</f>
        <v>6.19</v>
      </c>
      <c r="L8" s="11" t="n">
        <f aca="false">MAX(D8:J8)</f>
        <v>10.49</v>
      </c>
      <c r="M8" s="12" t="n">
        <f aca="false">L8/K8-1</f>
        <v>0.694668820678514</v>
      </c>
      <c r="N8" s="11" t="n">
        <f aca="false">AVERAGE(D8:J8)</f>
        <v>7.55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customFormat="false" ht="27.75" hidden="false" customHeight="true" outlineLevel="0" collapsed="false">
      <c r="A9" s="16" t="s">
        <v>109</v>
      </c>
      <c r="B9" s="8" t="s">
        <v>110</v>
      </c>
      <c r="C9" s="8" t="s">
        <v>102</v>
      </c>
      <c r="D9" s="10" t="n">
        <v>7.85</v>
      </c>
      <c r="E9" s="10" t="n">
        <v>6.29</v>
      </c>
      <c r="F9" s="10" t="n">
        <v>7.19</v>
      </c>
      <c r="G9" s="21" t="n">
        <v>6.59</v>
      </c>
      <c r="H9" s="10" t="n">
        <v>6.79</v>
      </c>
      <c r="I9" s="10" t="n">
        <v>6.99</v>
      </c>
      <c r="J9" s="10" t="n">
        <v>6.59</v>
      </c>
      <c r="K9" s="11" t="n">
        <f aca="false">MIN(D9:J9)</f>
        <v>6.29</v>
      </c>
      <c r="L9" s="11" t="n">
        <f aca="false">MAX(D9:J9)</f>
        <v>7.85</v>
      </c>
      <c r="M9" s="12" t="n">
        <f aca="false">L9/K9-1</f>
        <v>0.248012718600954</v>
      </c>
      <c r="N9" s="11" t="n">
        <f aca="false">AVERAGE(D9:J9)</f>
        <v>6.89857142857143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customFormat="false" ht="27.75" hidden="false" customHeight="true" outlineLevel="0" collapsed="false">
      <c r="A10" s="16" t="s">
        <v>62</v>
      </c>
      <c r="B10" s="8" t="s">
        <v>63</v>
      </c>
      <c r="C10" s="16" t="s">
        <v>57</v>
      </c>
      <c r="D10" s="10" t="n">
        <v>9.15</v>
      </c>
      <c r="E10" s="10" t="n">
        <v>6.29</v>
      </c>
      <c r="F10" s="10" t="n">
        <v>8.29</v>
      </c>
      <c r="G10" s="21" t="n">
        <v>7.49</v>
      </c>
      <c r="H10" s="10" t="n">
        <v>7.81</v>
      </c>
      <c r="I10" s="10" t="n">
        <v>9.89</v>
      </c>
      <c r="J10" s="10" t="n">
        <v>8.99</v>
      </c>
      <c r="K10" s="11" t="n">
        <f aca="false">MIN(D10:J10)</f>
        <v>6.29</v>
      </c>
      <c r="L10" s="11" t="n">
        <f aca="false">MAX(D10:J10)</f>
        <v>9.89</v>
      </c>
      <c r="M10" s="12" t="n">
        <f aca="false">L10/K10-1</f>
        <v>0.572337042925278</v>
      </c>
      <c r="N10" s="11" t="n">
        <f aca="false">AVERAGE(D10:J10)</f>
        <v>8.27285714285714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customFormat="false" ht="27.75" hidden="false" customHeight="true" outlineLevel="0" collapsed="false">
      <c r="A11" s="8" t="s">
        <v>87</v>
      </c>
      <c r="B11" s="8" t="s">
        <v>88</v>
      </c>
      <c r="C11" s="8" t="s">
        <v>90</v>
      </c>
      <c r="D11" s="10" t="n">
        <v>7.98</v>
      </c>
      <c r="E11" s="10" t="n">
        <v>9.09</v>
      </c>
      <c r="F11" s="10" t="n">
        <v>5.99</v>
      </c>
      <c r="G11" s="21" t="n">
        <v>7.79</v>
      </c>
      <c r="H11" s="10" t="n">
        <v>7.59</v>
      </c>
      <c r="I11" s="10" t="n">
        <v>7.79</v>
      </c>
      <c r="J11" s="10" t="n">
        <v>5.99</v>
      </c>
      <c r="K11" s="11" t="n">
        <f aca="false">MIN(D11:J11)</f>
        <v>5.99</v>
      </c>
      <c r="L11" s="11" t="n">
        <f aca="false">MAX(D11:J11)</f>
        <v>9.09</v>
      </c>
      <c r="M11" s="12" t="n">
        <f aca="false">L11/K11-1</f>
        <v>0.517529215358932</v>
      </c>
      <c r="N11" s="11" t="n">
        <f aca="false">AVERAGE(D11:J11)</f>
        <v>7.46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customFormat="false" ht="27.75" hidden="false" customHeight="true" outlineLevel="0" collapsed="false">
      <c r="A12" s="16" t="s">
        <v>93</v>
      </c>
      <c r="B12" s="8" t="s">
        <v>94</v>
      </c>
      <c r="C12" s="8" t="s">
        <v>95</v>
      </c>
      <c r="D12" s="10" t="n">
        <v>9.99</v>
      </c>
      <c r="E12" s="10" t="n">
        <v>9.59</v>
      </c>
      <c r="F12" s="10" t="n">
        <v>7.49</v>
      </c>
      <c r="G12" s="21" t="n">
        <v>7.98</v>
      </c>
      <c r="H12" s="10" t="n">
        <v>10.29</v>
      </c>
      <c r="I12" s="10" t="n">
        <v>8.69</v>
      </c>
      <c r="J12" s="10" t="n">
        <v>7.99</v>
      </c>
      <c r="K12" s="11" t="n">
        <f aca="false">MIN(D12:J12)</f>
        <v>7.49</v>
      </c>
      <c r="L12" s="11" t="n">
        <f aca="false">MAX(D12:J12)</f>
        <v>10.29</v>
      </c>
      <c r="M12" s="12" t="n">
        <f aca="false">L12/K12-1</f>
        <v>0.373831775700934</v>
      </c>
      <c r="N12" s="11" t="n">
        <f aca="false">AVERAGE(D12:J12)</f>
        <v>8.86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customFormat="false" ht="27.75" hidden="false" customHeight="true" outlineLevel="0" collapsed="false">
      <c r="A13" s="8" t="s">
        <v>117</v>
      </c>
      <c r="B13" s="8" t="s">
        <v>100</v>
      </c>
      <c r="C13" s="8" t="s">
        <v>118</v>
      </c>
      <c r="D13" s="10" t="s">
        <v>18</v>
      </c>
      <c r="E13" s="10" t="s">
        <v>18</v>
      </c>
      <c r="F13" s="10" t="s">
        <v>18</v>
      </c>
      <c r="G13" s="21" t="n">
        <v>7.98</v>
      </c>
      <c r="H13" s="10" t="s">
        <v>18</v>
      </c>
      <c r="I13" s="10" t="n">
        <v>11.99</v>
      </c>
      <c r="J13" s="10" t="n">
        <v>6.99</v>
      </c>
      <c r="K13" s="11" t="n">
        <f aca="false">MIN(D13:J13)</f>
        <v>6.99</v>
      </c>
      <c r="L13" s="11" t="n">
        <f aca="false">MAX(D13:J13)</f>
        <v>11.99</v>
      </c>
      <c r="M13" s="15" t="n">
        <f aca="false">L13/K13-1</f>
        <v>0.715307582260372</v>
      </c>
      <c r="N13" s="11" t="n">
        <f aca="false">AVERAGE(D13:J13)</f>
        <v>8.98666666666667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customFormat="false" ht="27.75" hidden="false" customHeight="true" outlineLevel="0" collapsed="false">
      <c r="A14" s="8" t="s">
        <v>75</v>
      </c>
      <c r="B14" s="8" t="s">
        <v>76</v>
      </c>
      <c r="C14" s="8" t="s">
        <v>119</v>
      </c>
      <c r="D14" s="10" t="n">
        <v>9.98</v>
      </c>
      <c r="E14" s="10" t="n">
        <v>8.99</v>
      </c>
      <c r="F14" s="10" t="n">
        <v>9.39</v>
      </c>
      <c r="G14" s="21" t="n">
        <v>8.99</v>
      </c>
      <c r="H14" s="10" t="n">
        <v>9.29</v>
      </c>
      <c r="I14" s="10" t="n">
        <v>9.59</v>
      </c>
      <c r="J14" s="10" t="n">
        <v>9.29</v>
      </c>
      <c r="K14" s="11" t="n">
        <f aca="false">MIN(D14:J14)</f>
        <v>8.99</v>
      </c>
      <c r="L14" s="11" t="n">
        <f aca="false">MAX(D14:J14)</f>
        <v>9.98</v>
      </c>
      <c r="M14" s="12" t="n">
        <f aca="false">L14/K14-1</f>
        <v>0.110122358175751</v>
      </c>
      <c r="N14" s="11" t="n">
        <f aca="false">AVERAGE(D14:J14)</f>
        <v>9.36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customFormat="false" ht="27.75" hidden="false" customHeight="true" outlineLevel="0" collapsed="false">
      <c r="A15" s="8" t="s">
        <v>86</v>
      </c>
      <c r="B15" s="8" t="s">
        <v>84</v>
      </c>
      <c r="C15" s="8" t="s">
        <v>119</v>
      </c>
      <c r="D15" s="10" t="n">
        <v>7.95</v>
      </c>
      <c r="E15" s="10" t="s">
        <v>18</v>
      </c>
      <c r="F15" s="10" t="n">
        <v>9.19</v>
      </c>
      <c r="G15" s="21" t="n">
        <v>9.98</v>
      </c>
      <c r="H15" s="10" t="n">
        <v>7.99</v>
      </c>
      <c r="I15" s="10" t="n">
        <v>8.99</v>
      </c>
      <c r="J15" s="10" t="n">
        <v>7.99</v>
      </c>
      <c r="K15" s="11" t="n">
        <f aca="false">MIN(D15:J15)</f>
        <v>7.95</v>
      </c>
      <c r="L15" s="11" t="n">
        <f aca="false">MAX(D15:J15)</f>
        <v>9.98</v>
      </c>
      <c r="M15" s="12" t="n">
        <f aca="false">L15/K15-1</f>
        <v>0.255345911949686</v>
      </c>
      <c r="N15" s="11" t="n">
        <f aca="false">AVERAGE(D15:J15)</f>
        <v>8.68166666666667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customFormat="false" ht="27.75" hidden="false" customHeight="true" outlineLevel="0" collapsed="false">
      <c r="A16" s="8" t="s">
        <v>65</v>
      </c>
      <c r="B16" s="8" t="s">
        <v>66</v>
      </c>
      <c r="C16" s="8"/>
      <c r="D16" s="10" t="n">
        <v>7.98</v>
      </c>
      <c r="E16" s="10" t="n">
        <v>7.99</v>
      </c>
      <c r="F16" s="10" t="n">
        <v>8.99</v>
      </c>
      <c r="G16" s="21" t="n">
        <v>9.99</v>
      </c>
      <c r="H16" s="10" t="s">
        <v>18</v>
      </c>
      <c r="I16" s="10" t="n">
        <v>11.9</v>
      </c>
      <c r="J16" s="10" t="n">
        <v>8.99</v>
      </c>
      <c r="K16" s="11" t="n">
        <f aca="false">MIN(D16:J16)</f>
        <v>7.98</v>
      </c>
      <c r="L16" s="11" t="n">
        <f aca="false">MAX(D16:J16)</f>
        <v>11.9</v>
      </c>
      <c r="M16" s="12" t="n">
        <f aca="false">L16/K16-1</f>
        <v>0.491228070175439</v>
      </c>
      <c r="N16" s="11" t="n">
        <f aca="false">AVERAGE(D16:J16)</f>
        <v>9.30666666666667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customFormat="false" ht="27.75" hidden="false" customHeight="true" outlineLevel="0" collapsed="false">
      <c r="A17" s="16" t="s">
        <v>111</v>
      </c>
      <c r="B17" s="8" t="s">
        <v>112</v>
      </c>
      <c r="C17" s="8" t="s">
        <v>95</v>
      </c>
      <c r="D17" s="10" t="n">
        <v>13.3</v>
      </c>
      <c r="E17" s="10" t="n">
        <v>11.69</v>
      </c>
      <c r="F17" s="10" t="n">
        <v>12.29</v>
      </c>
      <c r="G17" s="21" t="n">
        <v>11.79</v>
      </c>
      <c r="H17" s="10" t="s">
        <v>18</v>
      </c>
      <c r="I17" s="10" t="n">
        <v>12.49</v>
      </c>
      <c r="J17" s="10" t="n">
        <v>12.49</v>
      </c>
      <c r="K17" s="11" t="n">
        <f aca="false">MIN(D17:J17)</f>
        <v>11.69</v>
      </c>
      <c r="L17" s="11" t="n">
        <f aca="false">MAX(D17:J17)</f>
        <v>13.3</v>
      </c>
      <c r="M17" s="12" t="n">
        <f aca="false">L17/K17-1</f>
        <v>0.137724550898204</v>
      </c>
      <c r="N17" s="11" t="n">
        <f aca="false">AVERAGE(D17:J17)</f>
        <v>12.3416666666667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customFormat="false" ht="27.75" hidden="false" customHeight="true" outlineLevel="0" collapsed="false">
      <c r="A18" s="8" t="s">
        <v>32</v>
      </c>
      <c r="B18" s="8" t="s">
        <v>35</v>
      </c>
      <c r="C18" s="8" t="s">
        <v>34</v>
      </c>
      <c r="D18" s="10" t="n">
        <v>20.9</v>
      </c>
      <c r="E18" s="10" t="n">
        <v>21.99</v>
      </c>
      <c r="F18" s="10" t="n">
        <v>21.99</v>
      </c>
      <c r="G18" s="21" t="n">
        <v>21.99</v>
      </c>
      <c r="H18" s="10" t="n">
        <v>21.99</v>
      </c>
      <c r="I18" s="10" t="n">
        <v>19.9</v>
      </c>
      <c r="J18" s="10" t="n">
        <v>19.9</v>
      </c>
      <c r="K18" s="11" t="n">
        <f aca="false">MIN(D18:J18)</f>
        <v>19.9</v>
      </c>
      <c r="L18" s="11" t="n">
        <f aca="false">MAX(D18:J18)</f>
        <v>21.99</v>
      </c>
      <c r="M18" s="12" t="n">
        <f aca="false">L18/K18-1</f>
        <v>0.105025125628141</v>
      </c>
      <c r="N18" s="11" t="n">
        <f aca="false">AVERAGE(D18:J18)</f>
        <v>21.2371428571429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customFormat="false" ht="27.75" hidden="false" customHeight="true" outlineLevel="0" collapsed="false">
      <c r="A19" s="8" t="s">
        <v>36</v>
      </c>
      <c r="B19" s="8" t="s">
        <v>35</v>
      </c>
      <c r="C19" s="8" t="s">
        <v>34</v>
      </c>
      <c r="D19" s="10" t="n">
        <v>20.9</v>
      </c>
      <c r="E19" s="10" t="n">
        <v>21.99</v>
      </c>
      <c r="F19" s="10" t="n">
        <v>21.99</v>
      </c>
      <c r="G19" s="21" t="n">
        <v>21.99</v>
      </c>
      <c r="H19" s="10" t="n">
        <v>29.99</v>
      </c>
      <c r="I19" s="10" t="n">
        <v>19.9</v>
      </c>
      <c r="J19" s="10" t="n">
        <v>19.9</v>
      </c>
      <c r="K19" s="11" t="n">
        <f aca="false">MIN(D19:J19)</f>
        <v>19.9</v>
      </c>
      <c r="L19" s="11" t="n">
        <f aca="false">MAX(D19:J19)</f>
        <v>29.99</v>
      </c>
      <c r="M19" s="12" t="n">
        <f aca="false">L19/K19-1</f>
        <v>0.507035175879397</v>
      </c>
      <c r="N19" s="11" t="n">
        <f aca="false">AVERAGE(D19:J19)</f>
        <v>22.38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customFormat="false" ht="27.75" hidden="false" customHeight="true" outlineLevel="0" collapsed="false">
      <c r="A20" s="8" t="s">
        <v>50</v>
      </c>
      <c r="B20" s="8" t="s">
        <v>40</v>
      </c>
      <c r="C20" s="8" t="s">
        <v>48</v>
      </c>
      <c r="D20" s="10" t="n">
        <v>22.99</v>
      </c>
      <c r="E20" s="10" t="s">
        <v>18</v>
      </c>
      <c r="F20" s="10" t="n">
        <v>22.99</v>
      </c>
      <c r="G20" s="21" t="n">
        <v>22.99</v>
      </c>
      <c r="H20" s="10" t="s">
        <v>18</v>
      </c>
      <c r="I20" s="10" t="n">
        <v>22.99</v>
      </c>
      <c r="J20" s="10" t="n">
        <v>22.99</v>
      </c>
      <c r="K20" s="11" t="n">
        <f aca="false">MIN(D20:J20)</f>
        <v>22.99</v>
      </c>
      <c r="L20" s="11" t="n">
        <f aca="false">MAX(D20:J20)</f>
        <v>22.99</v>
      </c>
      <c r="M20" s="12" t="n">
        <f aca="false">L20/K20-1</f>
        <v>0</v>
      </c>
      <c r="N20" s="11" t="n">
        <f aca="false">AVERAGE(D20:J20)</f>
        <v>22.99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customFormat="false" ht="27.75" hidden="false" customHeight="true" outlineLevel="0" collapsed="false">
      <c r="A21" s="8" t="s">
        <v>51</v>
      </c>
      <c r="B21" s="8" t="s">
        <v>40</v>
      </c>
      <c r="C21" s="8" t="s">
        <v>48</v>
      </c>
      <c r="D21" s="10" t="s">
        <v>18</v>
      </c>
      <c r="E21" s="10" t="s">
        <v>18</v>
      </c>
      <c r="F21" s="10" t="s">
        <v>18</v>
      </c>
      <c r="G21" s="21" t="n">
        <v>22.99</v>
      </c>
      <c r="H21" s="10" t="s">
        <v>18</v>
      </c>
      <c r="I21" s="10" t="n">
        <v>22.99</v>
      </c>
      <c r="J21" s="10" t="n">
        <v>22.99</v>
      </c>
      <c r="K21" s="11" t="n">
        <f aca="false">MIN(D21:J21)</f>
        <v>22.99</v>
      </c>
      <c r="L21" s="11" t="n">
        <f aca="false">MAX(D21:J21)</f>
        <v>22.99</v>
      </c>
      <c r="M21" s="12" t="n">
        <f aca="false">L21/K21-1</f>
        <v>0</v>
      </c>
      <c r="N21" s="11" t="n">
        <f aca="false">AVERAGE(D21:J21)</f>
        <v>22.99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customFormat="false" ht="27.75" hidden="false" customHeight="true" outlineLevel="0" collapsed="false">
      <c r="A22" s="8" t="s">
        <v>68</v>
      </c>
      <c r="B22" s="8" t="s">
        <v>20</v>
      </c>
      <c r="C22" s="8"/>
      <c r="D22" s="10" t="s">
        <v>18</v>
      </c>
      <c r="E22" s="10" t="s">
        <v>18</v>
      </c>
      <c r="F22" s="10" t="n">
        <v>37.56</v>
      </c>
      <c r="G22" s="21" t="n">
        <v>24.9</v>
      </c>
      <c r="H22" s="10" t="s">
        <v>18</v>
      </c>
      <c r="I22" s="10" t="n">
        <v>43.8</v>
      </c>
      <c r="J22" s="10" t="s">
        <v>18</v>
      </c>
      <c r="K22" s="11" t="n">
        <f aca="false">MIN(D22:J22)</f>
        <v>24.9</v>
      </c>
      <c r="L22" s="11" t="n">
        <f aca="false">MAX(D22:J22)</f>
        <v>43.8</v>
      </c>
      <c r="M22" s="15" t="n">
        <f aca="false">L22/K22-1</f>
        <v>0.759036144578313</v>
      </c>
      <c r="N22" s="11" t="n">
        <f aca="false">AVERAGE(D22:J22)</f>
        <v>35.42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customFormat="false" ht="27.75" hidden="false" customHeight="true" outlineLevel="0" collapsed="false">
      <c r="A23" s="8" t="s">
        <v>42</v>
      </c>
      <c r="B23" s="8" t="s">
        <v>35</v>
      </c>
      <c r="C23" s="8" t="s">
        <v>43</v>
      </c>
      <c r="D23" s="10" t="n">
        <v>25.9</v>
      </c>
      <c r="E23" s="10" t="s">
        <v>18</v>
      </c>
      <c r="F23" s="10" t="n">
        <v>24.99</v>
      </c>
      <c r="G23" s="21" t="n">
        <v>24.99</v>
      </c>
      <c r="H23" s="10" t="s">
        <v>18</v>
      </c>
      <c r="I23" s="10" t="s">
        <v>18</v>
      </c>
      <c r="J23" s="10" t="n">
        <v>21.99</v>
      </c>
      <c r="K23" s="11" t="n">
        <f aca="false">MIN(D23:J23)</f>
        <v>21.99</v>
      </c>
      <c r="L23" s="11" t="n">
        <f aca="false">MAX(D23:J23)</f>
        <v>25.9</v>
      </c>
      <c r="M23" s="12" t="n">
        <f aca="false">L23/K23-1</f>
        <v>0.177808094588449</v>
      </c>
      <c r="N23" s="11" t="n">
        <f aca="false">AVERAGE(D23:J23)</f>
        <v>24.4675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customFormat="false" ht="27.75" hidden="false" customHeight="true" outlineLevel="0" collapsed="false">
      <c r="A24" s="8" t="s">
        <v>39</v>
      </c>
      <c r="B24" s="8" t="s">
        <v>40</v>
      </c>
      <c r="C24" s="8" t="s">
        <v>34</v>
      </c>
      <c r="D24" s="10" t="s">
        <v>18</v>
      </c>
      <c r="E24" s="10" t="n">
        <v>29.99</v>
      </c>
      <c r="F24" s="10" t="n">
        <v>29.99</v>
      </c>
      <c r="G24" s="21" t="n">
        <v>29.99</v>
      </c>
      <c r="H24" s="10" t="n">
        <v>29.99</v>
      </c>
      <c r="I24" s="10" t="s">
        <v>18</v>
      </c>
      <c r="J24" s="10" t="s">
        <v>18</v>
      </c>
      <c r="K24" s="11" t="n">
        <f aca="false">MIN(D24:J24)</f>
        <v>29.99</v>
      </c>
      <c r="L24" s="11" t="n">
        <f aca="false">MAX(D24:J24)</f>
        <v>29.99</v>
      </c>
      <c r="M24" s="12" t="n">
        <f aca="false">L24/K24-1</f>
        <v>0</v>
      </c>
      <c r="N24" s="11" t="n">
        <f aca="false">AVERAGE(D24:J24)</f>
        <v>29.99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customFormat="false" ht="27.75" hidden="false" customHeight="true" outlineLevel="0" collapsed="false">
      <c r="A25" s="8" t="s">
        <v>41</v>
      </c>
      <c r="B25" s="8" t="s">
        <v>40</v>
      </c>
      <c r="C25" s="8" t="s">
        <v>34</v>
      </c>
      <c r="D25" s="10" t="s">
        <v>18</v>
      </c>
      <c r="E25" s="10" t="n">
        <v>29.99</v>
      </c>
      <c r="F25" s="10" t="n">
        <v>29.99</v>
      </c>
      <c r="G25" s="21" t="n">
        <v>29.99</v>
      </c>
      <c r="H25" s="10" t="n">
        <v>29.99</v>
      </c>
      <c r="I25" s="10" t="s">
        <v>18</v>
      </c>
      <c r="J25" s="10" t="n">
        <v>28.9</v>
      </c>
      <c r="K25" s="11" t="n">
        <f aca="false">MIN(D25:J25)</f>
        <v>28.9</v>
      </c>
      <c r="L25" s="11" t="n">
        <f aca="false">MAX(D25:J25)</f>
        <v>29.99</v>
      </c>
      <c r="M25" s="12" t="n">
        <f aca="false">L25/K25-1</f>
        <v>0.0377162629757786</v>
      </c>
      <c r="N25" s="11" t="n">
        <f aca="false">AVERAGE(D25:J25)</f>
        <v>29.772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customFormat="false" ht="27.75" hidden="false" customHeight="true" outlineLevel="0" collapsed="false">
      <c r="A26" s="8" t="s">
        <v>27</v>
      </c>
      <c r="B26" s="8" t="s">
        <v>20</v>
      </c>
      <c r="C26" s="8" t="s">
        <v>22</v>
      </c>
      <c r="D26" s="10" t="n">
        <v>30.99</v>
      </c>
      <c r="E26" s="10" t="n">
        <v>31.99</v>
      </c>
      <c r="F26" s="10" t="n">
        <v>30.99</v>
      </c>
      <c r="G26" s="21" t="n">
        <v>31.99</v>
      </c>
      <c r="H26" s="10" t="s">
        <v>18</v>
      </c>
      <c r="I26" s="10" t="n">
        <v>31.99</v>
      </c>
      <c r="J26" s="10" t="n">
        <v>31.99</v>
      </c>
      <c r="K26" s="11" t="n">
        <f aca="false">MIN(D26:J26)</f>
        <v>30.99</v>
      </c>
      <c r="L26" s="11" t="n">
        <f aca="false">MAX(D26:J26)</f>
        <v>31.99</v>
      </c>
      <c r="M26" s="12" t="n">
        <f aca="false">L26/K26-1</f>
        <v>0.032268473701194</v>
      </c>
      <c r="N26" s="11" t="n">
        <f aca="false">AVERAGE(D26:J26)</f>
        <v>31.6566666666667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customFormat="false" ht="27.75" hidden="false" customHeight="true" outlineLevel="0" collapsed="false">
      <c r="A27" s="8" t="s">
        <v>15</v>
      </c>
      <c r="B27" s="8" t="s">
        <v>16</v>
      </c>
      <c r="C27" s="8" t="s">
        <v>17</v>
      </c>
      <c r="D27" s="9" t="s">
        <v>18</v>
      </c>
      <c r="E27" s="10" t="n">
        <v>32.99</v>
      </c>
      <c r="F27" s="10" t="n">
        <v>32.49</v>
      </c>
      <c r="G27" s="21" t="n">
        <v>32.99</v>
      </c>
      <c r="H27" s="10" t="s">
        <v>18</v>
      </c>
      <c r="I27" s="10" t="n">
        <v>32.99</v>
      </c>
      <c r="J27" s="10" t="n">
        <v>32.99</v>
      </c>
      <c r="K27" s="11" t="n">
        <f aca="false">MIN(D27:J27)</f>
        <v>32.49</v>
      </c>
      <c r="L27" s="11" t="n">
        <f aca="false">MAX(D27:J27)</f>
        <v>32.99</v>
      </c>
      <c r="M27" s="12" t="n">
        <f aca="false">L27/K27-1</f>
        <v>0.015389350569406</v>
      </c>
      <c r="N27" s="11" t="n">
        <f aca="false">AVERAGE(D27:J27)</f>
        <v>32.89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customFormat="false" ht="27.75" hidden="false" customHeight="true" outlineLevel="0" collapsed="false">
      <c r="A28" s="8" t="s">
        <v>26</v>
      </c>
      <c r="B28" s="8" t="s">
        <v>20</v>
      </c>
      <c r="C28" s="8" t="s">
        <v>22</v>
      </c>
      <c r="D28" s="10" t="n">
        <v>31.99</v>
      </c>
      <c r="E28" s="10" t="n">
        <v>31.99</v>
      </c>
      <c r="F28" s="10" t="n">
        <v>31.99</v>
      </c>
      <c r="G28" s="21" t="n">
        <v>34.49</v>
      </c>
      <c r="H28" s="10" t="s">
        <v>18</v>
      </c>
      <c r="I28" s="10" t="n">
        <v>31.99</v>
      </c>
      <c r="J28" s="10" t="n">
        <v>31.99</v>
      </c>
      <c r="K28" s="11" t="n">
        <f aca="false">MIN(D28:J28)</f>
        <v>31.99</v>
      </c>
      <c r="L28" s="11" t="n">
        <f aca="false">MAX(D28:J28)</f>
        <v>34.49</v>
      </c>
      <c r="M28" s="12" t="n">
        <f aca="false">L28/K28-1</f>
        <v>0.0781494216942795</v>
      </c>
      <c r="N28" s="11" t="n">
        <f aca="false">AVERAGE(D28:J28)</f>
        <v>32.4066666666667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customFormat="false" ht="27.75" hidden="false" customHeight="true" outlineLevel="0" collapsed="false">
      <c r="A29" s="8" t="s">
        <v>30</v>
      </c>
      <c r="B29" s="8" t="s">
        <v>20</v>
      </c>
      <c r="C29" s="8" t="s">
        <v>29</v>
      </c>
      <c r="D29" s="10" t="n">
        <v>29.98</v>
      </c>
      <c r="E29" s="10" t="n">
        <v>29.98</v>
      </c>
      <c r="F29" s="10" t="s">
        <v>18</v>
      </c>
      <c r="G29" s="21" t="n">
        <v>34.98</v>
      </c>
      <c r="H29" s="10" t="s">
        <v>18</v>
      </c>
      <c r="I29" s="10" t="s">
        <v>18</v>
      </c>
      <c r="J29" s="10" t="n">
        <v>34.98</v>
      </c>
      <c r="K29" s="11" t="n">
        <f aca="false">MIN(D29:J29)</f>
        <v>29.98</v>
      </c>
      <c r="L29" s="11" t="n">
        <f aca="false">MAX(D29:J29)</f>
        <v>34.98</v>
      </c>
      <c r="M29" s="12" t="n">
        <f aca="false">L29/K29-1</f>
        <v>0.166777851901267</v>
      </c>
      <c r="N29" s="11" t="n">
        <f aca="false">AVERAGE(D29:J29)</f>
        <v>32.48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customFormat="false" ht="27.75" hidden="false" customHeight="true" outlineLevel="0" collapsed="false">
      <c r="A30" s="8" t="s">
        <v>44</v>
      </c>
      <c r="B30" s="8" t="s">
        <v>38</v>
      </c>
      <c r="C30" s="8" t="s">
        <v>43</v>
      </c>
      <c r="D30" s="10" t="s">
        <v>18</v>
      </c>
      <c r="E30" s="10" t="s">
        <v>18</v>
      </c>
      <c r="F30" s="10" t="n">
        <v>34.99</v>
      </c>
      <c r="G30" s="21" t="n">
        <v>34.99</v>
      </c>
      <c r="H30" s="10" t="s">
        <v>18</v>
      </c>
      <c r="I30" s="10" t="s">
        <v>18</v>
      </c>
      <c r="J30" s="10" t="n">
        <v>29.99</v>
      </c>
      <c r="K30" s="11" t="n">
        <f aca="false">MIN(D30:J30)</f>
        <v>29.99</v>
      </c>
      <c r="L30" s="11" t="n">
        <f aca="false">MAX(D30:J30)</f>
        <v>34.99</v>
      </c>
      <c r="M30" s="12" t="n">
        <f aca="false">L30/K30-1</f>
        <v>0.166722240746916</v>
      </c>
      <c r="N30" s="11" t="n">
        <f aca="false">AVERAGE(D30:J30)</f>
        <v>33.3233333333333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customFormat="false" ht="27.75" hidden="false" customHeight="true" outlineLevel="0" collapsed="false">
      <c r="A31" s="8" t="s">
        <v>45</v>
      </c>
      <c r="B31" s="8" t="s">
        <v>38</v>
      </c>
      <c r="C31" s="8" t="s">
        <v>43</v>
      </c>
      <c r="D31" s="10" t="n">
        <v>36.99</v>
      </c>
      <c r="E31" s="10" t="s">
        <v>18</v>
      </c>
      <c r="F31" s="10" t="n">
        <v>34.99</v>
      </c>
      <c r="G31" s="21" t="n">
        <v>34.99</v>
      </c>
      <c r="H31" s="10" t="s">
        <v>18</v>
      </c>
      <c r="I31" s="10" t="s">
        <v>18</v>
      </c>
      <c r="J31" s="10" t="n">
        <v>29.99</v>
      </c>
      <c r="K31" s="11" t="n">
        <f aca="false">MIN(D31:J31)</f>
        <v>29.99</v>
      </c>
      <c r="L31" s="11" t="n">
        <f aca="false">MAX(D31:J31)</f>
        <v>36.99</v>
      </c>
      <c r="M31" s="12" t="n">
        <f aca="false">L31/K31-1</f>
        <v>0.233411137045682</v>
      </c>
      <c r="N31" s="11" t="n">
        <f aca="false">AVERAGE(D31:J31)</f>
        <v>34.24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customFormat="false" ht="27.75" hidden="false" customHeight="true" outlineLevel="0" collapsed="false">
      <c r="A32" s="8" t="s">
        <v>28</v>
      </c>
      <c r="B32" s="8" t="s">
        <v>20</v>
      </c>
      <c r="C32" s="8" t="s">
        <v>29</v>
      </c>
      <c r="D32" s="10" t="n">
        <v>59.98</v>
      </c>
      <c r="E32" s="10" t="n">
        <v>59.98</v>
      </c>
      <c r="F32" s="10" t="n">
        <v>59.98</v>
      </c>
      <c r="G32" s="21" t="n">
        <v>59.98</v>
      </c>
      <c r="H32" s="10" t="s">
        <v>18</v>
      </c>
      <c r="I32" s="10" t="s">
        <v>18</v>
      </c>
      <c r="J32" s="10" t="n">
        <v>59.98</v>
      </c>
      <c r="K32" s="11" t="n">
        <f aca="false">MIN(D32:J32)</f>
        <v>59.98</v>
      </c>
      <c r="L32" s="11" t="n">
        <f aca="false">MAX(D32:J32)</f>
        <v>59.98</v>
      </c>
      <c r="M32" s="12" t="n">
        <f aca="false">L32/K32-1</f>
        <v>0</v>
      </c>
      <c r="N32" s="11" t="n">
        <f aca="false">AVERAGE(D32:J32)</f>
        <v>59.98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customFormat="false" ht="27.75" hidden="false" customHeight="true" outlineLevel="0" collapsed="false">
      <c r="A33" s="8" t="s">
        <v>19</v>
      </c>
      <c r="B33" s="8" t="s">
        <v>20</v>
      </c>
      <c r="C33" s="8" t="s">
        <v>17</v>
      </c>
      <c r="D33" s="9" t="s">
        <v>18</v>
      </c>
      <c r="E33" s="10" t="s">
        <v>18</v>
      </c>
      <c r="F33" s="10" t="n">
        <v>65.98</v>
      </c>
      <c r="G33" s="21" t="n">
        <v>71.49</v>
      </c>
      <c r="H33" s="10" t="n">
        <v>65.98</v>
      </c>
      <c r="I33" s="10" t="n">
        <v>71.49</v>
      </c>
      <c r="J33" s="10" t="n">
        <v>71.49</v>
      </c>
      <c r="K33" s="11" t="n">
        <f aca="false">MIN(D33:J33)</f>
        <v>65.98</v>
      </c>
      <c r="L33" s="11" t="n">
        <f aca="false">MAX(D33:J33)</f>
        <v>71.49</v>
      </c>
      <c r="M33" s="12" t="n">
        <f aca="false">L33/K33-1</f>
        <v>0.0835101545923005</v>
      </c>
      <c r="N33" s="11" t="n">
        <f aca="false">AVERAGE(D33:J33)</f>
        <v>69.286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customFormat="false" ht="27.75" hidden="false" customHeight="true" outlineLevel="0" collapsed="false">
      <c r="A34" s="8" t="s">
        <v>21</v>
      </c>
      <c r="B34" s="8" t="s">
        <v>20</v>
      </c>
      <c r="C34" s="8" t="s">
        <v>22</v>
      </c>
      <c r="D34" s="10" t="n">
        <v>34.49</v>
      </c>
      <c r="E34" s="10" t="n">
        <v>34.49</v>
      </c>
      <c r="F34" s="10" t="s">
        <v>18</v>
      </c>
      <c r="G34" s="21" t="s">
        <v>18</v>
      </c>
      <c r="H34" s="10" t="s">
        <v>18</v>
      </c>
      <c r="I34" s="10" t="n">
        <v>34.99</v>
      </c>
      <c r="J34" s="10" t="s">
        <v>18</v>
      </c>
      <c r="K34" s="11" t="n">
        <f aca="false">MIN(D34:J34)</f>
        <v>34.49</v>
      </c>
      <c r="L34" s="11" t="n">
        <f aca="false">MAX(D34:J34)</f>
        <v>34.99</v>
      </c>
      <c r="M34" s="12" t="n">
        <f aca="false">L34/K34-1</f>
        <v>0.0144969556393157</v>
      </c>
      <c r="N34" s="11" t="n">
        <f aca="false">AVERAGE(D34:J34)</f>
        <v>34.6566666666667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customFormat="false" ht="27.75" hidden="false" customHeight="true" outlineLevel="0" collapsed="false">
      <c r="A35" s="8" t="s">
        <v>23</v>
      </c>
      <c r="B35" s="8" t="s">
        <v>20</v>
      </c>
      <c r="C35" s="8" t="s">
        <v>22</v>
      </c>
      <c r="D35" s="10" t="n">
        <v>34.49</v>
      </c>
      <c r="E35" s="10" t="n">
        <v>34.49</v>
      </c>
      <c r="F35" s="10" t="s">
        <v>18</v>
      </c>
      <c r="G35" s="21" t="s">
        <v>18</v>
      </c>
      <c r="H35" s="10" t="s">
        <v>18</v>
      </c>
      <c r="I35" s="10" t="n">
        <v>34.99</v>
      </c>
      <c r="J35" s="10" t="s">
        <v>18</v>
      </c>
      <c r="K35" s="11" t="n">
        <f aca="false">MIN(D35:J35)</f>
        <v>34.49</v>
      </c>
      <c r="L35" s="11" t="n">
        <f aca="false">MAX(D35:J35)</f>
        <v>34.99</v>
      </c>
      <c r="M35" s="12" t="n">
        <f aca="false">L35/K35-1</f>
        <v>0.0144969556393157</v>
      </c>
      <c r="N35" s="11" t="n">
        <f aca="false">AVERAGE(D35:J35)</f>
        <v>34.6566666666667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customFormat="false" ht="27.75" hidden="false" customHeight="true" outlineLevel="0" collapsed="false">
      <c r="A36" s="8" t="s">
        <v>24</v>
      </c>
      <c r="B36" s="8" t="s">
        <v>20</v>
      </c>
      <c r="C36" s="8" t="s">
        <v>22</v>
      </c>
      <c r="D36" s="10" t="n">
        <v>31.99</v>
      </c>
      <c r="E36" s="10" t="n">
        <v>31.99</v>
      </c>
      <c r="F36" s="10" t="n">
        <v>31.99</v>
      </c>
      <c r="G36" s="21" t="s">
        <v>18</v>
      </c>
      <c r="H36" s="10" t="s">
        <v>18</v>
      </c>
      <c r="I36" s="10" t="n">
        <v>31.99</v>
      </c>
      <c r="J36" s="10" t="s">
        <v>18</v>
      </c>
      <c r="K36" s="11" t="n">
        <f aca="false">MIN(D36:J36)</f>
        <v>31.99</v>
      </c>
      <c r="L36" s="11" t="n">
        <f aca="false">MAX(D36:J36)</f>
        <v>31.99</v>
      </c>
      <c r="M36" s="12" t="n">
        <f aca="false">L36/K36-1</f>
        <v>0</v>
      </c>
      <c r="N36" s="11" t="n">
        <f aca="false">AVERAGE(D36:J36)</f>
        <v>31.99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customFormat="false" ht="27.75" hidden="false" customHeight="true" outlineLevel="0" collapsed="false">
      <c r="A37" s="8" t="s">
        <v>25</v>
      </c>
      <c r="B37" s="8" t="s">
        <v>20</v>
      </c>
      <c r="C37" s="8" t="s">
        <v>22</v>
      </c>
      <c r="D37" s="10" t="n">
        <v>37.99</v>
      </c>
      <c r="E37" s="10" t="n">
        <v>37.99</v>
      </c>
      <c r="F37" s="10" t="n">
        <v>37.99</v>
      </c>
      <c r="G37" s="21" t="s">
        <v>18</v>
      </c>
      <c r="H37" s="10" t="s">
        <v>18</v>
      </c>
      <c r="I37" s="10" t="n">
        <v>37.99</v>
      </c>
      <c r="J37" s="10" t="s">
        <v>18</v>
      </c>
      <c r="K37" s="11" t="n">
        <f aca="false">MIN(D37:J37)</f>
        <v>37.99</v>
      </c>
      <c r="L37" s="11" t="n">
        <f aca="false">MAX(D37:J37)</f>
        <v>37.99</v>
      </c>
      <c r="M37" s="12" t="n">
        <f aca="false">L37/K37-1</f>
        <v>0</v>
      </c>
      <c r="N37" s="11" t="n">
        <f aca="false">AVERAGE(D37:J37)</f>
        <v>37.99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customFormat="false" ht="27.75" hidden="false" customHeight="true" outlineLevel="0" collapsed="false">
      <c r="A38" s="8" t="s">
        <v>32</v>
      </c>
      <c r="B38" s="8" t="s">
        <v>33</v>
      </c>
      <c r="C38" s="8" t="s">
        <v>34</v>
      </c>
      <c r="D38" s="10" t="n">
        <v>43.9</v>
      </c>
      <c r="E38" s="10" t="s">
        <v>18</v>
      </c>
      <c r="F38" s="10" t="n">
        <v>43.99</v>
      </c>
      <c r="G38" s="21" t="s">
        <v>18</v>
      </c>
      <c r="H38" s="10" t="s">
        <v>18</v>
      </c>
      <c r="I38" s="10" t="s">
        <v>18</v>
      </c>
      <c r="J38" s="10" t="n">
        <v>43.99</v>
      </c>
      <c r="K38" s="11" t="n">
        <f aca="false">MIN(D38:J38)</f>
        <v>43.9</v>
      </c>
      <c r="L38" s="11" t="n">
        <f aca="false">MAX(D38:J38)</f>
        <v>43.99</v>
      </c>
      <c r="M38" s="12" t="n">
        <f aca="false">L38/K38-1</f>
        <v>0.00205011389521648</v>
      </c>
      <c r="N38" s="11" t="n">
        <f aca="false">AVERAGE(D38:J38)</f>
        <v>43.96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customFormat="false" ht="27.75" hidden="false" customHeight="true" outlineLevel="0" collapsed="false">
      <c r="A39" s="8" t="s">
        <v>37</v>
      </c>
      <c r="B39" s="8" t="s">
        <v>38</v>
      </c>
      <c r="C39" s="8" t="s">
        <v>34</v>
      </c>
      <c r="D39" s="10" t="n">
        <v>24.95</v>
      </c>
      <c r="E39" s="10" t="s">
        <v>18</v>
      </c>
      <c r="F39" s="10" t="n">
        <v>24.99</v>
      </c>
      <c r="G39" s="21" t="s">
        <v>18</v>
      </c>
      <c r="H39" s="10" t="n">
        <v>24.99</v>
      </c>
      <c r="I39" s="10" t="n">
        <v>24.99</v>
      </c>
      <c r="J39" s="10" t="n">
        <v>23.99</v>
      </c>
      <c r="K39" s="11" t="n">
        <f aca="false">MIN(D39:J39)</f>
        <v>23.99</v>
      </c>
      <c r="L39" s="11" t="n">
        <f aca="false">MAX(D39:J39)</f>
        <v>24.99</v>
      </c>
      <c r="M39" s="12" t="n">
        <f aca="false">L39/K39-1</f>
        <v>0.0416840350145895</v>
      </c>
      <c r="N39" s="11" t="n">
        <f aca="false">AVERAGE(D39:J39)</f>
        <v>24.782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customFormat="false" ht="27.75" hidden="false" customHeight="true" outlineLevel="0" collapsed="false">
      <c r="A40" s="8" t="s">
        <v>32</v>
      </c>
      <c r="B40" s="8" t="s">
        <v>35</v>
      </c>
      <c r="C40" s="8" t="s">
        <v>43</v>
      </c>
      <c r="D40" s="10" t="n">
        <v>25.9</v>
      </c>
      <c r="E40" s="10" t="s">
        <v>18</v>
      </c>
      <c r="F40" s="10" t="n">
        <v>24.99</v>
      </c>
      <c r="G40" s="21" t="s">
        <v>18</v>
      </c>
      <c r="H40" s="10" t="s">
        <v>18</v>
      </c>
      <c r="I40" s="10" t="s">
        <v>18</v>
      </c>
      <c r="J40" s="10" t="n">
        <v>21.99</v>
      </c>
      <c r="K40" s="11" t="n">
        <f aca="false">MIN(D40:J40)</f>
        <v>21.99</v>
      </c>
      <c r="L40" s="11" t="n">
        <f aca="false">MAX(D40:J40)</f>
        <v>25.9</v>
      </c>
      <c r="M40" s="12" t="n">
        <f aca="false">L40/K40-1</f>
        <v>0.177808094588449</v>
      </c>
      <c r="N40" s="11" t="n">
        <f aca="false">AVERAGE(D40:J40)</f>
        <v>24.2933333333333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customFormat="false" ht="27.75" hidden="false" customHeight="true" outlineLevel="0" collapsed="false">
      <c r="A41" s="8" t="s">
        <v>46</v>
      </c>
      <c r="B41" s="8" t="s">
        <v>47</v>
      </c>
      <c r="C41" s="8" t="s">
        <v>48</v>
      </c>
      <c r="D41" s="10" t="s">
        <v>18</v>
      </c>
      <c r="E41" s="10" t="n">
        <v>17.99</v>
      </c>
      <c r="F41" s="10" t="n">
        <v>29.99</v>
      </c>
      <c r="G41" s="21" t="s">
        <v>18</v>
      </c>
      <c r="H41" s="10" t="s">
        <v>18</v>
      </c>
      <c r="I41" s="10" t="n">
        <v>16.9</v>
      </c>
      <c r="J41" s="10" t="n">
        <v>26.99</v>
      </c>
      <c r="K41" s="11" t="n">
        <f aca="false">MIN(D41:J41)</f>
        <v>16.9</v>
      </c>
      <c r="L41" s="11" t="n">
        <f aca="false">MAX(D41:J41)</f>
        <v>29.99</v>
      </c>
      <c r="M41" s="15" t="n">
        <f aca="false">L41/K41-1</f>
        <v>0.774556213017752</v>
      </c>
      <c r="N41" s="11" t="n">
        <f aca="false">AVERAGE(D41:J41)</f>
        <v>22.9675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customFormat="false" ht="27.75" hidden="false" customHeight="true" outlineLevel="0" collapsed="false">
      <c r="A42" s="8" t="s">
        <v>49</v>
      </c>
      <c r="B42" s="8" t="s">
        <v>40</v>
      </c>
      <c r="C42" s="8" t="s">
        <v>48</v>
      </c>
      <c r="D42" s="10" t="s">
        <v>18</v>
      </c>
      <c r="E42" s="10" t="s">
        <v>18</v>
      </c>
      <c r="F42" s="10" t="n">
        <v>22.99</v>
      </c>
      <c r="G42" s="21" t="s">
        <v>18</v>
      </c>
      <c r="H42" s="10" t="s">
        <v>18</v>
      </c>
      <c r="I42" s="10" t="n">
        <v>22.99</v>
      </c>
      <c r="J42" s="10" t="n">
        <v>22.99</v>
      </c>
      <c r="K42" s="11" t="n">
        <f aca="false">MIN(D42:J42)</f>
        <v>22.99</v>
      </c>
      <c r="L42" s="11" t="n">
        <f aca="false">MAX(D42:J42)</f>
        <v>22.99</v>
      </c>
      <c r="M42" s="12" t="n">
        <f aca="false">L42/K42-1</f>
        <v>0</v>
      </c>
      <c r="N42" s="11" t="n">
        <f aca="false">AVERAGE(D42:J42)</f>
        <v>22.99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customFormat="false" ht="27.75" hidden="false" customHeight="true" outlineLevel="0" collapsed="false">
      <c r="A43" s="8" t="s">
        <v>53</v>
      </c>
      <c r="B43" s="8" t="s">
        <v>38</v>
      </c>
      <c r="C43" s="8" t="s">
        <v>54</v>
      </c>
      <c r="D43" s="10" t="s">
        <v>18</v>
      </c>
      <c r="E43" s="10" t="s">
        <v>18</v>
      </c>
      <c r="F43" s="10" t="s">
        <v>18</v>
      </c>
      <c r="G43" s="21" t="s">
        <v>18</v>
      </c>
      <c r="H43" s="10" t="n">
        <v>16.99</v>
      </c>
      <c r="I43" s="10" t="n">
        <v>12.99</v>
      </c>
      <c r="J43" s="10" t="n">
        <v>11.99</v>
      </c>
      <c r="K43" s="11" t="n">
        <f aca="false">MIN(D43:J43)</f>
        <v>11.99</v>
      </c>
      <c r="L43" s="11" t="n">
        <f aca="false">MAX(D43:J43)</f>
        <v>16.99</v>
      </c>
      <c r="M43" s="12" t="n">
        <f aca="false">L43/K43-1</f>
        <v>0.417014178482068</v>
      </c>
      <c r="N43" s="11" t="n">
        <f aca="false">AVERAGE(D43:J43)</f>
        <v>13.99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customFormat="false" ht="27.75" hidden="false" customHeight="true" outlineLevel="0" collapsed="false">
      <c r="A44" s="8" t="s">
        <v>58</v>
      </c>
      <c r="B44" s="8" t="s">
        <v>38</v>
      </c>
      <c r="C44" s="8" t="s">
        <v>59</v>
      </c>
      <c r="D44" s="10" t="n">
        <v>8.85</v>
      </c>
      <c r="E44" s="10" t="n">
        <v>7.75</v>
      </c>
      <c r="F44" s="10" t="s">
        <v>18</v>
      </c>
      <c r="G44" s="21" t="s">
        <v>18</v>
      </c>
      <c r="H44" s="10" t="s">
        <v>18</v>
      </c>
      <c r="I44" s="10" t="n">
        <v>9.89</v>
      </c>
      <c r="J44" s="10" t="s">
        <v>18</v>
      </c>
      <c r="K44" s="11" t="n">
        <f aca="false">MIN(D44:J44)</f>
        <v>7.75</v>
      </c>
      <c r="L44" s="11" t="n">
        <f aca="false">MAX(D44:J44)</f>
        <v>9.89</v>
      </c>
      <c r="M44" s="12" t="n">
        <f aca="false">L44/K44-1</f>
        <v>0.276129032258065</v>
      </c>
      <c r="N44" s="11" t="n">
        <f aca="false">AVERAGE(D44:J44)</f>
        <v>8.83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customFormat="false" ht="27.75" hidden="false" customHeight="true" outlineLevel="0" collapsed="false">
      <c r="A45" s="8" t="s">
        <v>60</v>
      </c>
      <c r="B45" s="8" t="s">
        <v>61</v>
      </c>
      <c r="C45" s="8" t="s">
        <v>57</v>
      </c>
      <c r="D45" s="10" t="s">
        <v>18</v>
      </c>
      <c r="E45" s="10" t="n">
        <v>17.68</v>
      </c>
      <c r="F45" s="10" t="n">
        <v>16.89</v>
      </c>
      <c r="G45" s="21" t="s">
        <v>18</v>
      </c>
      <c r="H45" s="10" t="s">
        <v>18</v>
      </c>
      <c r="I45" s="10" t="s">
        <v>18</v>
      </c>
      <c r="J45" s="10" t="n">
        <v>19.35</v>
      </c>
      <c r="K45" s="11" t="n">
        <f aca="false">MIN(D45:J45)</f>
        <v>16.89</v>
      </c>
      <c r="L45" s="11" t="n">
        <f aca="false">MAX(D45:J45)</f>
        <v>19.35</v>
      </c>
      <c r="M45" s="12" t="n">
        <f aca="false">L45/K45-1</f>
        <v>0.145648312611012</v>
      </c>
      <c r="N45" s="11" t="n">
        <f aca="false">AVERAGE(D45:J45)</f>
        <v>17.9733333333333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customFormat="false" ht="27.75" hidden="false" customHeight="true" outlineLevel="0" collapsed="false">
      <c r="A46" s="8" t="s">
        <v>69</v>
      </c>
      <c r="B46" s="8" t="s">
        <v>20</v>
      </c>
      <c r="C46" s="8"/>
      <c r="D46" s="10" t="n">
        <v>7.98</v>
      </c>
      <c r="E46" s="10" t="n">
        <v>9.99</v>
      </c>
      <c r="F46" s="10" t="n">
        <v>9.99</v>
      </c>
      <c r="G46" s="21" t="s">
        <v>18</v>
      </c>
      <c r="H46" s="10" t="n">
        <v>14.9</v>
      </c>
      <c r="I46" s="10" t="s">
        <v>18</v>
      </c>
      <c r="J46" s="10" t="n">
        <v>9.99</v>
      </c>
      <c r="K46" s="11" t="n">
        <f aca="false">MIN(D46:J46)</f>
        <v>7.98</v>
      </c>
      <c r="L46" s="11" t="n">
        <f aca="false">MAX(D46:J46)</f>
        <v>14.9</v>
      </c>
      <c r="M46" s="15" t="n">
        <f aca="false">L46/K46-1</f>
        <v>0.867167919799499</v>
      </c>
      <c r="N46" s="11" t="n">
        <f aca="false">AVERAGE(D46:J46)</f>
        <v>10.57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customFormat="false" ht="27.75" hidden="false" customHeight="true" outlineLevel="0" collapsed="false">
      <c r="A47" s="8" t="s">
        <v>70</v>
      </c>
      <c r="B47" s="17" t="s">
        <v>20</v>
      </c>
      <c r="C47" s="8"/>
      <c r="D47" s="10" t="n">
        <v>39.9</v>
      </c>
      <c r="E47" s="10" t="s">
        <v>18</v>
      </c>
      <c r="F47" s="10" t="n">
        <v>39.9</v>
      </c>
      <c r="G47" s="21" t="s">
        <v>18</v>
      </c>
      <c r="H47" s="10" t="n">
        <v>49.99</v>
      </c>
      <c r="I47" s="10" t="n">
        <v>49.9</v>
      </c>
      <c r="J47" s="10" t="n">
        <v>49.9</v>
      </c>
      <c r="K47" s="11" t="n">
        <f aca="false">MIN(D47:J47)</f>
        <v>39.9</v>
      </c>
      <c r="L47" s="11" t="n">
        <f aca="false">MAX(D47:J47)</f>
        <v>49.99</v>
      </c>
      <c r="M47" s="12" t="n">
        <f aca="false">L47/K47-1</f>
        <v>0.252882205513785</v>
      </c>
      <c r="N47" s="11" t="n">
        <f aca="false">AVERAGE(D47:J47)</f>
        <v>45.918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customFormat="false" ht="27.75" hidden="false" customHeight="true" outlineLevel="0" collapsed="false">
      <c r="A48" s="8" t="s">
        <v>78</v>
      </c>
      <c r="B48" s="8" t="s">
        <v>76</v>
      </c>
      <c r="C48" s="8" t="s">
        <v>79</v>
      </c>
      <c r="D48" s="10" t="n">
        <v>7.79</v>
      </c>
      <c r="E48" s="10" t="s">
        <v>18</v>
      </c>
      <c r="F48" s="10" t="s">
        <v>18</v>
      </c>
      <c r="G48" s="21" t="s">
        <v>18</v>
      </c>
      <c r="H48" s="10" t="n">
        <v>10.29</v>
      </c>
      <c r="I48" s="10" t="s">
        <v>18</v>
      </c>
      <c r="J48" s="10" t="n">
        <v>8.25</v>
      </c>
      <c r="K48" s="11" t="n">
        <f aca="false">MIN(D48:J48)</f>
        <v>7.79</v>
      </c>
      <c r="L48" s="11" t="n">
        <f aca="false">MAX(D48:J48)</f>
        <v>10.29</v>
      </c>
      <c r="M48" s="12" t="n">
        <f aca="false">L48/K48-1</f>
        <v>0.320924261874198</v>
      </c>
      <c r="N48" s="11" t="n">
        <f aca="false">AVERAGE(D48:J48)</f>
        <v>8.77666666666667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customFormat="false" ht="27.75" hidden="false" customHeight="true" outlineLevel="0" collapsed="false">
      <c r="A49" s="8" t="s">
        <v>83</v>
      </c>
      <c r="B49" s="8" t="s">
        <v>84</v>
      </c>
      <c r="C49" s="8" t="s">
        <v>79</v>
      </c>
      <c r="D49" s="10" t="n">
        <v>6.49</v>
      </c>
      <c r="E49" s="10" t="s">
        <v>18</v>
      </c>
      <c r="F49" s="10" t="n">
        <v>7.19</v>
      </c>
      <c r="G49" s="21" t="s">
        <v>18</v>
      </c>
      <c r="H49" s="10" t="n">
        <v>8.01</v>
      </c>
      <c r="I49" s="10" t="s">
        <v>18</v>
      </c>
      <c r="J49" s="10" t="n">
        <v>7.29</v>
      </c>
      <c r="K49" s="11" t="n">
        <f aca="false">MIN(D49:J49)</f>
        <v>6.49</v>
      </c>
      <c r="L49" s="11" t="n">
        <f aca="false">MAX(D49:J49)</f>
        <v>8.01</v>
      </c>
      <c r="M49" s="12" t="n">
        <f aca="false">L49/K49-1</f>
        <v>0.234206471494607</v>
      </c>
      <c r="N49" s="11" t="n">
        <f aca="false">AVERAGE(D49:J49)</f>
        <v>7.245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customFormat="false" ht="27.75" hidden="false" customHeight="true" outlineLevel="0" collapsed="false">
      <c r="A50" s="8" t="s">
        <v>87</v>
      </c>
      <c r="B50" s="8" t="s">
        <v>88</v>
      </c>
      <c r="C50" s="8" t="s">
        <v>89</v>
      </c>
      <c r="D50" s="10" t="n">
        <v>5.99</v>
      </c>
      <c r="E50" s="10" t="n">
        <v>6.19</v>
      </c>
      <c r="F50" s="10" t="s">
        <v>18</v>
      </c>
      <c r="G50" s="21" t="s">
        <v>18</v>
      </c>
      <c r="H50" s="10" t="n">
        <v>5.39</v>
      </c>
      <c r="I50" s="10" t="n">
        <v>5.79</v>
      </c>
      <c r="J50" s="10" t="n">
        <v>4.79</v>
      </c>
      <c r="K50" s="11" t="n">
        <f aca="false">MIN(D50:J50)</f>
        <v>4.79</v>
      </c>
      <c r="L50" s="11" t="n">
        <f aca="false">MAX(D50:J50)</f>
        <v>6.19</v>
      </c>
      <c r="M50" s="12" t="n">
        <f aca="false">L50/K50-1</f>
        <v>0.292275574112735</v>
      </c>
      <c r="N50" s="11" t="n">
        <f aca="false">AVERAGE(D50:J50)</f>
        <v>5.63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customFormat="false" ht="27.75" hidden="false" customHeight="true" outlineLevel="0" collapsed="false">
      <c r="A51" s="8" t="s">
        <v>87</v>
      </c>
      <c r="B51" s="8" t="s">
        <v>91</v>
      </c>
      <c r="C51" s="8" t="s">
        <v>92</v>
      </c>
      <c r="D51" s="10" t="s">
        <v>18</v>
      </c>
      <c r="E51" s="10" t="n">
        <v>9.89</v>
      </c>
      <c r="F51" s="10" t="n">
        <v>8.99</v>
      </c>
      <c r="G51" s="21" t="s">
        <v>18</v>
      </c>
      <c r="H51" s="10" t="s">
        <v>18</v>
      </c>
      <c r="I51" s="10" t="s">
        <v>18</v>
      </c>
      <c r="J51" s="10" t="s">
        <v>18</v>
      </c>
      <c r="K51" s="11" t="n">
        <f aca="false">MIN(D51:J51)</f>
        <v>8.99</v>
      </c>
      <c r="L51" s="11" t="n">
        <f aca="false">MAX(D51:J51)</f>
        <v>9.89</v>
      </c>
      <c r="M51" s="12" t="n">
        <f aca="false">L51/K51-1</f>
        <v>0.100111234705228</v>
      </c>
      <c r="N51" s="11" t="n">
        <f aca="false">AVERAGE(D51:J51)</f>
        <v>9.44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customFormat="false" ht="27.75" hidden="false" customHeight="true" outlineLevel="0" collapsed="false">
      <c r="A52" s="16" t="s">
        <v>96</v>
      </c>
      <c r="B52" s="8" t="s">
        <v>97</v>
      </c>
      <c r="C52" s="8" t="s">
        <v>98</v>
      </c>
      <c r="D52" s="10" t="n">
        <v>12.4</v>
      </c>
      <c r="E52" s="10" t="s">
        <v>18</v>
      </c>
      <c r="F52" s="10" t="s">
        <v>18</v>
      </c>
      <c r="G52" s="21" t="s">
        <v>18</v>
      </c>
      <c r="H52" s="10" t="n">
        <v>9.29</v>
      </c>
      <c r="I52" s="10" t="n">
        <v>9.99</v>
      </c>
      <c r="J52" s="10" t="n">
        <v>9.79</v>
      </c>
      <c r="K52" s="11" t="n">
        <f aca="false">MIN(D52:J52)</f>
        <v>9.29</v>
      </c>
      <c r="L52" s="11" t="n">
        <f aca="false">MAX(D52:J52)</f>
        <v>12.4</v>
      </c>
      <c r="M52" s="12" t="n">
        <f aca="false">L52/K52-1</f>
        <v>0.334768568353068</v>
      </c>
      <c r="N52" s="11" t="n">
        <f aca="false">AVERAGE(D52:J52)</f>
        <v>10.3675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customFormat="false" ht="27.75" hidden="false" customHeight="true" outlineLevel="0" collapsed="false">
      <c r="A53" s="16" t="s">
        <v>99</v>
      </c>
      <c r="B53" s="8" t="s">
        <v>100</v>
      </c>
      <c r="C53" s="8" t="s">
        <v>34</v>
      </c>
      <c r="D53" s="10" t="s">
        <v>18</v>
      </c>
      <c r="E53" s="10" t="n">
        <v>13.9</v>
      </c>
      <c r="F53" s="10" t="n">
        <v>11.29</v>
      </c>
      <c r="G53" s="21" t="s">
        <v>18</v>
      </c>
      <c r="H53" s="10" t="s">
        <v>18</v>
      </c>
      <c r="I53" s="10" t="s">
        <v>18</v>
      </c>
      <c r="J53" s="10" t="n">
        <v>9.99</v>
      </c>
      <c r="K53" s="11" t="n">
        <f aca="false">MIN(D53:J53)</f>
        <v>9.99</v>
      </c>
      <c r="L53" s="11" t="n">
        <f aca="false">MAX(D53:J53)</f>
        <v>13.9</v>
      </c>
      <c r="M53" s="12" t="n">
        <f aca="false">L53/K53-1</f>
        <v>0.391391391391391</v>
      </c>
      <c r="N53" s="11" t="n">
        <f aca="false">AVERAGE(D53:J53)</f>
        <v>11.7266666666667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customFormat="false" ht="27.75" hidden="false" customHeight="true" outlineLevel="0" collapsed="false">
      <c r="A54" s="16" t="s">
        <v>101</v>
      </c>
      <c r="B54" s="8" t="s">
        <v>100</v>
      </c>
      <c r="C54" s="8" t="s">
        <v>102</v>
      </c>
      <c r="D54" s="10" t="s">
        <v>18</v>
      </c>
      <c r="E54" s="10" t="s">
        <v>18</v>
      </c>
      <c r="F54" s="10" t="n">
        <v>11.29</v>
      </c>
      <c r="G54" s="21" t="s">
        <v>18</v>
      </c>
      <c r="H54" s="10" t="n">
        <v>12.29</v>
      </c>
      <c r="I54" s="10" t="s">
        <v>18</v>
      </c>
      <c r="J54" s="10" t="s">
        <v>18</v>
      </c>
      <c r="K54" s="11" t="n">
        <f aca="false">MIN(D54:J54)</f>
        <v>11.29</v>
      </c>
      <c r="L54" s="11" t="n">
        <f aca="false">MAX(D54:J54)</f>
        <v>12.29</v>
      </c>
      <c r="M54" s="12" t="n">
        <f aca="false">L54/K54-1</f>
        <v>0.0885739592559787</v>
      </c>
      <c r="N54" s="11" t="n">
        <f aca="false">AVERAGE(D54:J54)</f>
        <v>11.79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customFormat="false" ht="27.75" hidden="false" customHeight="true" outlineLevel="0" collapsed="false">
      <c r="A55" s="16" t="s">
        <v>103</v>
      </c>
      <c r="B55" s="8" t="s">
        <v>104</v>
      </c>
      <c r="C55" s="8" t="s">
        <v>105</v>
      </c>
      <c r="D55" s="10" t="n">
        <v>6.79</v>
      </c>
      <c r="E55" s="10" t="n">
        <v>5.99</v>
      </c>
      <c r="F55" s="10" t="s">
        <v>18</v>
      </c>
      <c r="G55" s="21" t="s">
        <v>18</v>
      </c>
      <c r="H55" s="10" t="s">
        <v>18</v>
      </c>
      <c r="I55" s="10" t="n">
        <v>5.99</v>
      </c>
      <c r="J55" s="10" t="n">
        <v>5.49</v>
      </c>
      <c r="K55" s="11" t="n">
        <f aca="false">MIN(D55:J55)</f>
        <v>5.49</v>
      </c>
      <c r="L55" s="11" t="n">
        <f aca="false">MAX(D55:J55)</f>
        <v>6.79</v>
      </c>
      <c r="M55" s="12" t="n">
        <f aca="false">L55/K55-1</f>
        <v>0.236794171220401</v>
      </c>
      <c r="N55" s="11" t="n">
        <f aca="false">AVERAGE(D55:J55)</f>
        <v>6.065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customFormat="false" ht="27.75" hidden="false" customHeight="true" outlineLevel="0" collapsed="false">
      <c r="A56" s="16" t="s">
        <v>106</v>
      </c>
      <c r="B56" s="8" t="s">
        <v>107</v>
      </c>
      <c r="C56" s="8" t="s">
        <v>108</v>
      </c>
      <c r="D56" s="10" t="n">
        <v>5.85</v>
      </c>
      <c r="E56" s="10" t="s">
        <v>18</v>
      </c>
      <c r="F56" s="10" t="s">
        <v>18</v>
      </c>
      <c r="G56" s="21" t="s">
        <v>18</v>
      </c>
      <c r="H56" s="10" t="s">
        <v>18</v>
      </c>
      <c r="I56" s="10" t="s">
        <v>18</v>
      </c>
      <c r="J56" s="10" t="n">
        <v>4.99</v>
      </c>
      <c r="K56" s="11" t="n">
        <f aca="false">MIN(D56:J56)</f>
        <v>4.99</v>
      </c>
      <c r="L56" s="11" t="n">
        <f aca="false">MAX(D56:J56)</f>
        <v>5.85</v>
      </c>
      <c r="M56" s="12" t="n">
        <f aca="false">L56/K56-1</f>
        <v>0.172344689378757</v>
      </c>
      <c r="N56" s="11" t="n">
        <f aca="false">AVERAGE(D56:J56)</f>
        <v>5.42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customFormat="false" ht="27.75" hidden="false" customHeight="true" outlineLevel="0" collapsed="false">
      <c r="A57" s="16" t="s">
        <v>111</v>
      </c>
      <c r="B57" s="8" t="s">
        <v>112</v>
      </c>
      <c r="C57" s="8" t="s">
        <v>57</v>
      </c>
      <c r="D57" s="10" t="n">
        <v>26.8</v>
      </c>
      <c r="E57" s="10" t="s">
        <v>18</v>
      </c>
      <c r="F57" s="10" t="n">
        <v>19.99</v>
      </c>
      <c r="G57" s="21" t="s">
        <v>18</v>
      </c>
      <c r="H57" s="10" t="s">
        <v>18</v>
      </c>
      <c r="I57" s="10" t="s">
        <v>18</v>
      </c>
      <c r="J57" s="10" t="s">
        <v>18</v>
      </c>
      <c r="K57" s="11" t="n">
        <f aca="false">MIN(D57:J57)</f>
        <v>19.99</v>
      </c>
      <c r="L57" s="11" t="n">
        <f aca="false">MAX(D57:J57)</f>
        <v>26.8</v>
      </c>
      <c r="M57" s="12" t="n">
        <f aca="false">L57/K57-1</f>
        <v>0.340670335167584</v>
      </c>
      <c r="N57" s="11" t="n">
        <f aca="false">AVERAGE(D57:J57)</f>
        <v>23.395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customFormat="false" ht="27.75" hidden="false" customHeight="true" outlineLevel="0" collapsed="false">
      <c r="A58" s="16" t="s">
        <v>113</v>
      </c>
      <c r="B58" s="8" t="s">
        <v>112</v>
      </c>
      <c r="C58" s="8" t="s">
        <v>95</v>
      </c>
      <c r="D58" s="10" t="s">
        <v>18</v>
      </c>
      <c r="E58" s="10" t="n">
        <v>11.69</v>
      </c>
      <c r="F58" s="10" t="n">
        <v>12.29</v>
      </c>
      <c r="G58" s="21" t="s">
        <v>18</v>
      </c>
      <c r="H58" s="10" t="s">
        <v>18</v>
      </c>
      <c r="I58" s="10" t="s">
        <v>18</v>
      </c>
      <c r="J58" s="10" t="n">
        <v>12.49</v>
      </c>
      <c r="K58" s="11" t="n">
        <f aca="false">MIN(D58:J58)</f>
        <v>11.69</v>
      </c>
      <c r="L58" s="11" t="n">
        <f aca="false">MAX(D58:J58)</f>
        <v>12.49</v>
      </c>
      <c r="M58" s="12" t="n">
        <f aca="false">L58/K58-1</f>
        <v>0.0684345594525235</v>
      </c>
      <c r="N58" s="11" t="n">
        <f aca="false">AVERAGE(D58:J58)</f>
        <v>12.1566666666667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customFormat="false" ht="27.75" hidden="false" customHeight="true" outlineLevel="0" collapsed="false">
      <c r="A59" s="16" t="s">
        <v>114</v>
      </c>
      <c r="B59" s="8" t="s">
        <v>115</v>
      </c>
      <c r="C59" s="8" t="s">
        <v>95</v>
      </c>
      <c r="D59" s="10" t="s">
        <v>18</v>
      </c>
      <c r="E59" s="10" t="s">
        <v>18</v>
      </c>
      <c r="F59" s="10" t="n">
        <v>4.29</v>
      </c>
      <c r="G59" s="21" t="s">
        <v>18</v>
      </c>
      <c r="H59" s="10" t="s">
        <v>18</v>
      </c>
      <c r="I59" s="10" t="s">
        <v>18</v>
      </c>
      <c r="J59" s="10" t="n">
        <v>4.18</v>
      </c>
      <c r="K59" s="11" t="n">
        <f aca="false">MIN(D59:J59)</f>
        <v>4.18</v>
      </c>
      <c r="L59" s="11" t="n">
        <f aca="false">MAX(D59:J59)</f>
        <v>4.29</v>
      </c>
      <c r="M59" s="12" t="n">
        <f aca="false">L59/K59-1</f>
        <v>0.0263157894736843</v>
      </c>
      <c r="N59" s="11" t="n">
        <f aca="false">AVERAGE(D59:J59)</f>
        <v>4.235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customFormat="false" ht="27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customFormat="false" ht="27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customFormat="false" ht="27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customFormat="false" ht="27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customFormat="false" ht="27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customFormat="false" ht="27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customFormat="false" ht="27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customFormat="false" ht="27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customFormat="false" ht="27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customFormat="false" ht="27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customFormat="false" ht="27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customFormat="false" ht="27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customFormat="false" ht="27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customFormat="false" ht="27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customFormat="false" ht="27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customFormat="false" ht="27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customFormat="false" ht="27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customFormat="false" ht="27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customFormat="false" ht="27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customFormat="false" ht="27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customFormat="false" ht="27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customFormat="false" ht="27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customFormat="false" ht="27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customFormat="false" ht="27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customFormat="false" ht="27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customFormat="false" ht="27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customFormat="false" ht="27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customFormat="false" ht="27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customFormat="false" ht="27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customFormat="false" ht="27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customFormat="false" ht="27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customFormat="false" ht="27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customFormat="false" ht="27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customFormat="false" ht="27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customFormat="false" ht="27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customFormat="false" ht="27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customFormat="false" ht="27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customFormat="false" ht="27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customFormat="false" ht="27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customFormat="false" ht="27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customFormat="false" ht="27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customFormat="false" ht="27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customFormat="false" ht="27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customFormat="false" ht="27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customFormat="false" ht="27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customFormat="false" ht="27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customFormat="false" ht="27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customFormat="false" ht="27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customFormat="false" ht="27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customFormat="false" ht="27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customFormat="false" ht="27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customFormat="false" ht="27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customFormat="false" ht="27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customFormat="false" ht="27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customFormat="false" ht="27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customFormat="false" ht="27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customFormat="false" ht="27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customFormat="false" ht="27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customFormat="false" ht="27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customFormat="false" ht="27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customFormat="false" ht="27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customFormat="false" ht="27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customFormat="false" ht="27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customFormat="false" ht="27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customFormat="false" ht="27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customFormat="false" ht="27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customFormat="false" ht="27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customFormat="false" ht="27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customFormat="false" ht="27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customFormat="false" ht="27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customFormat="false" ht="27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customFormat="false" ht="27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customFormat="false" ht="27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customFormat="false" ht="27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customFormat="false" ht="27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customFormat="false" ht="27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customFormat="false" ht="27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customFormat="false" ht="27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customFormat="false" ht="27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customFormat="false" ht="27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customFormat="false" ht="27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customFormat="false" ht="27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customFormat="false" ht="27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customFormat="false" ht="27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customFormat="false" ht="27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customFormat="false" ht="27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customFormat="false" ht="27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customFormat="false" ht="27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customFormat="false" ht="27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customFormat="false" ht="27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customFormat="false" ht="27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customFormat="false" ht="27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customFormat="false" ht="27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customFormat="false" ht="27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customFormat="false" ht="27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customFormat="false" ht="27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customFormat="false" ht="27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customFormat="false" ht="27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customFormat="false" ht="27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customFormat="false" ht="27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customFormat="false" ht="27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customFormat="false" ht="27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customFormat="false" ht="27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customFormat="false" ht="27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customFormat="false" ht="27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customFormat="false" ht="27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customFormat="false" ht="27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customFormat="false" ht="27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customFormat="false" ht="27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customFormat="false" ht="27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customFormat="false" ht="27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customFormat="false" ht="27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customFormat="false" ht="27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customFormat="false" ht="27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customFormat="false" ht="27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customFormat="false" ht="27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customFormat="false" ht="27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customFormat="false" ht="27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customFormat="false" ht="27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customFormat="false" ht="27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customFormat="false" ht="27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customFormat="false" ht="27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customFormat="false" ht="27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customFormat="false" ht="27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customFormat="false" ht="27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customFormat="false" ht="27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customFormat="false" ht="27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customFormat="false" ht="27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customFormat="false" ht="27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customFormat="false" ht="27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customFormat="false" ht="27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customFormat="false" ht="27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customFormat="false" ht="27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customFormat="false" ht="27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customFormat="false" ht="27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customFormat="false" ht="27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customFormat="false" ht="27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customFormat="false" ht="27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customFormat="false" ht="27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customFormat="false" ht="27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customFormat="false" ht="27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customFormat="false" ht="27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customFormat="false" ht="27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customFormat="false" ht="27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customFormat="false" ht="27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customFormat="false" ht="27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customFormat="false" ht="27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customFormat="false" ht="27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customFormat="false" ht="27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customFormat="false" ht="27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customFormat="false" ht="27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customFormat="false" ht="27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customFormat="false" ht="27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customFormat="false" ht="27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customFormat="false" ht="27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customFormat="false" ht="27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customFormat="false" ht="27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customFormat="false" ht="27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customFormat="false" ht="27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customFormat="false" ht="27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customFormat="false" ht="27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customFormat="false" ht="27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customFormat="false" ht="27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customFormat="false" ht="27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customFormat="false" ht="27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customFormat="false" ht="27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customFormat="false" ht="27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customFormat="false" ht="27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customFormat="false" ht="27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customFormat="false" ht="27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customFormat="false" ht="27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customFormat="false" ht="27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customFormat="false" ht="27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customFormat="false" ht="27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customFormat="false" ht="27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customFormat="false" ht="27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customFormat="false" ht="27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customFormat="false" ht="27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customFormat="false" ht="27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customFormat="false" ht="27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customFormat="false" ht="27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customFormat="false" ht="27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customFormat="false" ht="27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customFormat="false" ht="27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customFormat="false" ht="27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customFormat="false" ht="27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customFormat="false" ht="27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customFormat="false" ht="27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customFormat="false" ht="27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customFormat="false" ht="27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customFormat="false" ht="27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customFormat="false" ht="27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customFormat="false" ht="27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customFormat="false" ht="27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customFormat="false" ht="27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customFormat="false" ht="27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customFormat="false" ht="27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customFormat="false" ht="27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customFormat="false" ht="27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customFormat="false" ht="27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customFormat="false" ht="27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customFormat="false" ht="27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customFormat="false" ht="27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customFormat="false" ht="27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customFormat="false" ht="27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customFormat="false" ht="27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customFormat="false" ht="27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customFormat="false" ht="27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customFormat="false" ht="27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customFormat="false" ht="27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customFormat="false" ht="27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customFormat="false" ht="27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customFormat="false" ht="27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customFormat="false" ht="27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customFormat="false" ht="27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customFormat="false" ht="27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customFormat="false" ht="27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customFormat="false" ht="27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customFormat="false" ht="27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customFormat="false" ht="27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customFormat="false" ht="27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customFormat="false" ht="27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customFormat="false" ht="27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customFormat="false" ht="27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customFormat="false" ht="27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customFormat="false" ht="27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customFormat="false" ht="27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customFormat="false" ht="27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customFormat="false" ht="27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customFormat="false" ht="27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customFormat="false" ht="27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customFormat="false" ht="27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customFormat="false" ht="27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customFormat="false" ht="27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customFormat="false" ht="27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customFormat="false" ht="27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customFormat="false" ht="27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customFormat="false" ht="27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customFormat="false" ht="27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customFormat="false" ht="27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customFormat="false" ht="27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customFormat="false" ht="27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customFormat="false" ht="27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customFormat="false" ht="27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customFormat="false" ht="27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customFormat="false" ht="27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customFormat="false" ht="27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customFormat="false" ht="27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customFormat="false" ht="27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customFormat="false" ht="27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customFormat="false" ht="27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customFormat="false" ht="27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customFormat="false" ht="27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customFormat="false" ht="27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customFormat="false" ht="27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customFormat="false" ht="27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customFormat="false" ht="27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customFormat="false" ht="27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customFormat="false" ht="27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customFormat="false" ht="27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customFormat="false" ht="27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customFormat="false" ht="27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customFormat="false" ht="27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customFormat="false" ht="27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customFormat="false" ht="27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customFormat="false" ht="27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customFormat="false" ht="27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customFormat="false" ht="27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customFormat="false" ht="27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customFormat="false" ht="27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customFormat="false" ht="27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customFormat="false" ht="27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customFormat="false" ht="27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customFormat="false" ht="27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customFormat="false" ht="27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customFormat="false" ht="27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customFormat="false" ht="27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customFormat="false" ht="27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customFormat="false" ht="27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customFormat="false" ht="27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customFormat="false" ht="27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customFormat="false" ht="27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customFormat="false" ht="27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customFormat="false" ht="27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customFormat="false" ht="27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customFormat="false" ht="27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customFormat="false" ht="27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customFormat="false" ht="27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customFormat="false" ht="27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customFormat="false" ht="27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customFormat="false" ht="27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customFormat="false" ht="27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customFormat="false" ht="27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customFormat="false" ht="27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customFormat="false" ht="27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customFormat="false" ht="27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customFormat="false" ht="27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customFormat="false" ht="27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customFormat="false" ht="27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customFormat="false" ht="27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customFormat="false" ht="27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customFormat="false" ht="27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customFormat="false" ht="27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customFormat="false" ht="27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customFormat="false" ht="27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customFormat="false" ht="27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customFormat="false" ht="27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customFormat="false" ht="27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customFormat="false" ht="27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customFormat="false" ht="27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customFormat="false" ht="27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customFormat="false" ht="27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customFormat="false" ht="27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customFormat="false" ht="27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customFormat="false" ht="27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customFormat="false" ht="27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customFormat="false" ht="27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customFormat="false" ht="27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customFormat="false" ht="27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customFormat="false" ht="27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customFormat="false" ht="27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customFormat="false" ht="27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customFormat="false" ht="27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customFormat="false" ht="27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customFormat="false" ht="27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customFormat="false" ht="27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customFormat="false" ht="27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customFormat="false" ht="27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customFormat="false" ht="27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customFormat="false" ht="27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customFormat="false" ht="27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customFormat="false" ht="27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customFormat="false" ht="27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customFormat="false" ht="27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customFormat="false" ht="27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customFormat="false" ht="27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customFormat="false" ht="27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customFormat="false" ht="27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customFormat="false" ht="27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customFormat="false" ht="27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customFormat="false" ht="27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customFormat="false" ht="27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customFormat="false" ht="27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customFormat="false" ht="27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customFormat="false" ht="27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customFormat="false" ht="27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customFormat="false" ht="27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customFormat="false" ht="27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customFormat="false" ht="27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customFormat="false" ht="27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customFormat="false" ht="27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customFormat="false" ht="27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customFormat="false" ht="27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customFormat="false" ht="27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customFormat="false" ht="27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customFormat="false" ht="27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customFormat="false" ht="27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customFormat="false" ht="27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customFormat="false" ht="27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customFormat="false" ht="27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customFormat="false" ht="27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customFormat="false" ht="27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customFormat="false" ht="27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customFormat="false" ht="27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customFormat="false" ht="27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customFormat="false" ht="27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customFormat="false" ht="27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customFormat="false" ht="27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customFormat="false" ht="27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customFormat="false" ht="27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customFormat="false" ht="27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customFormat="false" ht="27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customFormat="false" ht="27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customFormat="false" ht="27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customFormat="false" ht="27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customFormat="false" ht="27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customFormat="false" ht="27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customFormat="false" ht="27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customFormat="false" ht="27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customFormat="false" ht="27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customFormat="false" ht="27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customFormat="false" ht="27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customFormat="false" ht="27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customFormat="false" ht="27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customFormat="false" ht="27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customFormat="false" ht="27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customFormat="false" ht="27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customFormat="false" ht="27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customFormat="false" ht="27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customFormat="false" ht="27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customFormat="false" ht="27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customFormat="false" ht="27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customFormat="false" ht="27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customFormat="false" ht="27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customFormat="false" ht="27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customFormat="false" ht="27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customFormat="false" ht="27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customFormat="false" ht="27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customFormat="false" ht="27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customFormat="false" ht="27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customFormat="false" ht="27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customFormat="false" ht="27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customFormat="false" ht="27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customFormat="false" ht="27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customFormat="false" ht="27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customFormat="false" ht="27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customFormat="false" ht="27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customFormat="false" ht="27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customFormat="false" ht="27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customFormat="false" ht="27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customFormat="false" ht="27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customFormat="false" ht="27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customFormat="false" ht="27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customFormat="false" ht="27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customFormat="false" ht="27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customFormat="false" ht="27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customFormat="false" ht="27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customFormat="false" ht="27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customFormat="false" ht="27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customFormat="false" ht="27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customFormat="false" ht="27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customFormat="false" ht="27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customFormat="false" ht="27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customFormat="false" ht="27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customFormat="false" ht="27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customFormat="false" ht="27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customFormat="false" ht="27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customFormat="false" ht="27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customFormat="false" ht="27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customFormat="false" ht="27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customFormat="false" ht="27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customFormat="false" ht="27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customFormat="false" ht="27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customFormat="false" ht="27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customFormat="false" ht="27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customFormat="false" ht="27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customFormat="false" ht="27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customFormat="false" ht="27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customFormat="false" ht="27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customFormat="false" ht="27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customFormat="false" ht="27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customFormat="false" ht="27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customFormat="false" ht="27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customFormat="false" ht="27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customFormat="false" ht="27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customFormat="false" ht="27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customFormat="false" ht="27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customFormat="false" ht="27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customFormat="false" ht="27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customFormat="false" ht="27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customFormat="false" ht="27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customFormat="false" ht="27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customFormat="false" ht="27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customFormat="false" ht="27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customFormat="false" ht="27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customFormat="false" ht="27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customFormat="false" ht="27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customFormat="false" ht="27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customFormat="false" ht="27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customFormat="false" ht="27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customFormat="false" ht="27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customFormat="false" ht="27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customFormat="false" ht="27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customFormat="false" ht="27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customFormat="false" ht="27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customFormat="false" ht="27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customFormat="false" ht="27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customFormat="false" ht="27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customFormat="false" ht="27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customFormat="false" ht="27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customFormat="false" ht="27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customFormat="false" ht="27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customFormat="false" ht="27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customFormat="false" ht="27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customFormat="false" ht="27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customFormat="false" ht="27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customFormat="false" ht="27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customFormat="false" ht="27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customFormat="false" ht="27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customFormat="false" ht="27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customFormat="false" ht="27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customFormat="false" ht="27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customFormat="false" ht="27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customFormat="false" ht="27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customFormat="false" ht="27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customFormat="false" ht="27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customFormat="false" ht="27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customFormat="false" ht="27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customFormat="false" ht="27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customFormat="false" ht="27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customFormat="false" ht="27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customFormat="false" ht="27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customFormat="false" ht="27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customFormat="false" ht="27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customFormat="false" ht="27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customFormat="false" ht="27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customFormat="false" ht="27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customFormat="false" ht="27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customFormat="false" ht="27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customFormat="false" ht="27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customFormat="false" ht="27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customFormat="false" ht="27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customFormat="false" ht="27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customFormat="false" ht="27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customFormat="false" ht="27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customFormat="false" ht="27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customFormat="false" ht="27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customFormat="false" ht="27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customFormat="false" ht="27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customFormat="false" ht="27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customFormat="false" ht="27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customFormat="false" ht="27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customFormat="false" ht="27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customFormat="false" ht="27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customFormat="false" ht="27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customFormat="false" ht="27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customFormat="false" ht="27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customFormat="false" ht="27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customFormat="false" ht="27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customFormat="false" ht="27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customFormat="false" ht="27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customFormat="false" ht="27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customFormat="false" ht="27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customFormat="false" ht="27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customFormat="false" ht="27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customFormat="false" ht="27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customFormat="false" ht="27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customFormat="false" ht="27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customFormat="false" ht="27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customFormat="false" ht="27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customFormat="false" ht="27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customFormat="false" ht="27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customFormat="false" ht="27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customFormat="false" ht="27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customFormat="false" ht="27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customFormat="false" ht="27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customFormat="false" ht="27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customFormat="false" ht="27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customFormat="false" ht="27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customFormat="false" ht="27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customFormat="false" ht="27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customFormat="false" ht="27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customFormat="false" ht="27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customFormat="false" ht="27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customFormat="false" ht="27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customFormat="false" ht="27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customFormat="false" ht="27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customFormat="false" ht="27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customFormat="false" ht="27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customFormat="false" ht="27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customFormat="false" ht="27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customFormat="false" ht="27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customFormat="false" ht="27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customFormat="false" ht="27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customFormat="false" ht="27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customFormat="false" ht="27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customFormat="false" ht="27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customFormat="false" ht="27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customFormat="false" ht="27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customFormat="false" ht="27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customFormat="false" ht="27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customFormat="false" ht="27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customFormat="false" ht="27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customFormat="false" ht="27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customFormat="false" ht="27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customFormat="false" ht="27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customFormat="false" ht="27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customFormat="false" ht="27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customFormat="false" ht="27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customFormat="false" ht="27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customFormat="false" ht="27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customFormat="false" ht="27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customFormat="false" ht="27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customFormat="false" ht="27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customFormat="false" ht="27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customFormat="false" ht="27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customFormat="false" ht="27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customFormat="false" ht="27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customFormat="false" ht="27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customFormat="false" ht="27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customFormat="false" ht="27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customFormat="false" ht="27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customFormat="false" ht="27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customFormat="false" ht="27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customFormat="false" ht="27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customFormat="false" ht="27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customFormat="false" ht="27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customFormat="false" ht="27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customFormat="false" ht="27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customFormat="false" ht="27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customFormat="false" ht="27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customFormat="false" ht="27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customFormat="false" ht="27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customFormat="false" ht="27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customFormat="false" ht="27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customFormat="false" ht="27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customFormat="false" ht="27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customFormat="false" ht="27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customFormat="false" ht="27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customFormat="false" ht="27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customFormat="false" ht="27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customFormat="false" ht="27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customFormat="false" ht="27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customFormat="false" ht="27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customFormat="false" ht="27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customFormat="false" ht="27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customFormat="false" ht="27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customFormat="false" ht="27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customFormat="false" ht="27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customFormat="false" ht="27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customFormat="false" ht="27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customFormat="false" ht="27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customFormat="false" ht="27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customFormat="false" ht="27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customFormat="false" ht="27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customFormat="false" ht="27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customFormat="false" ht="27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customFormat="false" ht="27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customFormat="false" ht="27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customFormat="false" ht="27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customFormat="false" ht="27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customFormat="false" ht="27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customFormat="false" ht="27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customFormat="false" ht="27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customFormat="false" ht="27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customFormat="false" ht="27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customFormat="false" ht="27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customFormat="false" ht="27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customFormat="false" ht="27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customFormat="false" ht="27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customFormat="false" ht="27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customFormat="false" ht="27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customFormat="false" ht="27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customFormat="false" ht="27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customFormat="false" ht="27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customFormat="false" ht="27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customFormat="false" ht="27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customFormat="false" ht="27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customFormat="false" ht="27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customFormat="false" ht="27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customFormat="false" ht="27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customFormat="false" ht="27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customFormat="false" ht="27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customFormat="false" ht="27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customFormat="false" ht="27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customFormat="false" ht="27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customFormat="false" ht="27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4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customFormat="false" ht="27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4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customFormat="false" ht="27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4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customFormat="false" ht="27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4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customFormat="false" ht="27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4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customFormat="false" ht="27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4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customFormat="false" ht="27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4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customFormat="false" ht="27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4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customFormat="false" ht="27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4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customFormat="false" ht="27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4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customFormat="false" ht="27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4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customFormat="false" ht="27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4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customFormat="false" ht="27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4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customFormat="false" ht="27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4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customFormat="false" ht="27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4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customFormat="false" ht="27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4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customFormat="false" ht="27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4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customFormat="false" ht="27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4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customFormat="false" ht="27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4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customFormat="false" ht="27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4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customFormat="false" ht="27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4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customFormat="false" ht="27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4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customFormat="false" ht="27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4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customFormat="false" ht="27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4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customFormat="false" ht="27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4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customFormat="false" ht="27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4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customFormat="false" ht="27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4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customFormat="false" ht="27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4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customFormat="false" ht="27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4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customFormat="false" ht="27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4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customFormat="false" ht="27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4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customFormat="false" ht="27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4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customFormat="false" ht="27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4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customFormat="false" ht="27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4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customFormat="false" ht="27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4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customFormat="false" ht="27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4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customFormat="false" ht="27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4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customFormat="false" ht="27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4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customFormat="false" ht="27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4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customFormat="false" ht="27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4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customFormat="false" ht="27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4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customFormat="false" ht="27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4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customFormat="false" ht="27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4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customFormat="false" ht="27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4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customFormat="false" ht="27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4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customFormat="false" ht="27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4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customFormat="false" ht="27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4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customFormat="false" ht="27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4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customFormat="false" ht="27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4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customFormat="false" ht="27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4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customFormat="false" ht="27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4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customFormat="false" ht="27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4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customFormat="false" ht="27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4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customFormat="false" ht="27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4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customFormat="false" ht="27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4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customFormat="false" ht="27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4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customFormat="false" ht="27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4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customFormat="false" ht="27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4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customFormat="false" ht="27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4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customFormat="false" ht="27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4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customFormat="false" ht="27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4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customFormat="false" ht="27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4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customFormat="false" ht="27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4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customFormat="false" ht="27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4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customFormat="false" ht="27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4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customFormat="false" ht="27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4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customFormat="false" ht="27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4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customFormat="false" ht="27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4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customFormat="false" ht="27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4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customFormat="false" ht="27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4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customFormat="false" ht="27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4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customFormat="false" ht="27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4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customFormat="false" ht="27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4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customFormat="false" ht="27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customFormat="false" ht="27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customFormat="false" ht="27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4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customFormat="false" ht="27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4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customFormat="false" ht="27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4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customFormat="false" ht="27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4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customFormat="false" ht="27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4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customFormat="false" ht="27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4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customFormat="false" ht="27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4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customFormat="false" ht="27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4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customFormat="false" ht="27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4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customFormat="false" ht="27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4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customFormat="false" ht="27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4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customFormat="false" ht="27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4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customFormat="false" ht="27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4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customFormat="false" ht="27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4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customFormat="false" ht="27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4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customFormat="false" ht="27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4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customFormat="false" ht="27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4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customFormat="false" ht="27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4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customFormat="false" ht="27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4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customFormat="false" ht="27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4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customFormat="false" ht="27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4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customFormat="false" ht="27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4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customFormat="false" ht="27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4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customFormat="false" ht="27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4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customFormat="false" ht="27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4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customFormat="false" ht="27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4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customFormat="false" ht="27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4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customFormat="false" ht="27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4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customFormat="false" ht="27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4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customFormat="false" ht="27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4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customFormat="false" ht="27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4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customFormat="false" ht="27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4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customFormat="false" ht="27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4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customFormat="false" ht="27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customFormat="false" ht="27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customFormat="false" ht="27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customFormat="false" ht="27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customFormat="false" ht="27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4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customFormat="false" ht="27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4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customFormat="false" ht="27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4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customFormat="false" ht="27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4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customFormat="false" ht="27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4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customFormat="false" ht="27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4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customFormat="false" ht="27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4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customFormat="false" ht="27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4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customFormat="false" ht="27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customFormat="false" ht="27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customFormat="false" ht="27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customFormat="false" ht="27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customFormat="false" ht="27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4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customFormat="false" ht="27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4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customFormat="false" ht="27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customFormat="false" ht="27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customFormat="false" ht="27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customFormat="false" ht="27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customFormat="false" ht="27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customFormat="false" ht="27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customFormat="false" ht="27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customFormat="false" ht="27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customFormat="false" ht="27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customFormat="false" ht="27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customFormat="false" ht="27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customFormat="false" ht="27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customFormat="false" ht="27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customFormat="false" ht="27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customFormat="false" ht="27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customFormat="false" ht="27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customFormat="false" ht="27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4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customFormat="false" ht="27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4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customFormat="false" ht="27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4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customFormat="false" ht="27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4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customFormat="false" ht="27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4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customFormat="false" ht="27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4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customFormat="false" ht="27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4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customFormat="false" ht="27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4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customFormat="false" ht="27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4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customFormat="false" ht="27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4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customFormat="false" ht="27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4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customFormat="false" ht="27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4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customFormat="false" ht="27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4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customFormat="false" ht="27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4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customFormat="false" ht="27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4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customFormat="false" ht="27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4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customFormat="false" ht="27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4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customFormat="false" ht="27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4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customFormat="false" ht="27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4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customFormat="false" ht="27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4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customFormat="false" ht="27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4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customFormat="false" ht="27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4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customFormat="false" ht="27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4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customFormat="false" ht="27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4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customFormat="false" ht="27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4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customFormat="false" ht="27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4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customFormat="false" ht="27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4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customFormat="false" ht="27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4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customFormat="false" ht="27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4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customFormat="false" ht="27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4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customFormat="false" ht="27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4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customFormat="false" ht="27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4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customFormat="false" ht="27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4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customFormat="false" ht="27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4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customFormat="false" ht="27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4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customFormat="false" ht="27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4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customFormat="false" ht="27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4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customFormat="false" ht="27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4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customFormat="false" ht="27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4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customFormat="false" ht="27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4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customFormat="false" ht="27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4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customFormat="false" ht="27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4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customFormat="false" ht="27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customFormat="false" ht="27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4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customFormat="false" ht="27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4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customFormat="false" ht="27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customFormat="false" ht="27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4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customFormat="false" ht="27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4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customFormat="false" ht="27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4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customFormat="false" ht="27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4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customFormat="false" ht="27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4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customFormat="false" ht="27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4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customFormat="false" ht="27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4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customFormat="false" ht="27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4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customFormat="false" ht="27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4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customFormat="false" ht="27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4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customFormat="false" ht="27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4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customFormat="false" ht="27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4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customFormat="false" ht="27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4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customFormat="false" ht="27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4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customFormat="false" ht="27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4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customFormat="false" ht="27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4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customFormat="false" ht="27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4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customFormat="false" ht="27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4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customFormat="false" ht="27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4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customFormat="false" ht="27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4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customFormat="false" ht="27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4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customFormat="false" ht="27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4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customFormat="false" ht="27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4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customFormat="false" ht="27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4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customFormat="false" ht="27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4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customFormat="false" ht="27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4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customFormat="false" ht="27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4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customFormat="false" ht="27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4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customFormat="false" ht="27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4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customFormat="false" ht="27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4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customFormat="false" ht="27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4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customFormat="false" ht="27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4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customFormat="false" ht="27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4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customFormat="false" ht="27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4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customFormat="false" ht="27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4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customFormat="false" ht="27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4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customFormat="false" ht="27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4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customFormat="false" ht="27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4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customFormat="false" ht="27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4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customFormat="false" ht="27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4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customFormat="false" ht="27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4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customFormat="false" ht="27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4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customFormat="false" ht="27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4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customFormat="false" ht="27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4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customFormat="false" ht="27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4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customFormat="false" ht="27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4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customFormat="false" ht="27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4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customFormat="false" ht="27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4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customFormat="false" ht="27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4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customFormat="false" ht="27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4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customFormat="false" ht="27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4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customFormat="false" ht="27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4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customFormat="false" ht="27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4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customFormat="false" ht="27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4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customFormat="false" ht="27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4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customFormat="false" ht="27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4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customFormat="false" ht="27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4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customFormat="false" ht="27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4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customFormat="false" ht="27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4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customFormat="false" ht="27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4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customFormat="false" ht="27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4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customFormat="false" ht="27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4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customFormat="false" ht="27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4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customFormat="false" ht="27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4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customFormat="false" ht="27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4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customFormat="false" ht="27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4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customFormat="false" ht="27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4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customFormat="false" ht="27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4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customFormat="false" ht="27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4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customFormat="false" ht="27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4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customFormat="false" ht="27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4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customFormat="false" ht="27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4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customFormat="false" ht="27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4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customFormat="false" ht="27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4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customFormat="false" ht="27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4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customFormat="false" ht="27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4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customFormat="false" ht="27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4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customFormat="false" ht="27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4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customFormat="false" ht="27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4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customFormat="false" ht="27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4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customFormat="false" ht="27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4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customFormat="false" ht="27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4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customFormat="false" ht="27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4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customFormat="false" ht="27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4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customFormat="false" ht="27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customFormat="false" ht="27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customFormat="false" ht="27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4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customFormat="false" ht="27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4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customFormat="false" ht="27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4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customFormat="false" ht="27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4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customFormat="false" ht="27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4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customFormat="false" ht="27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4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customFormat="false" ht="27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4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customFormat="false" ht="27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4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customFormat="false" ht="27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4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customFormat="false" ht="27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4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customFormat="false" ht="27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4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customFormat="false" ht="27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4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customFormat="false" ht="27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4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customFormat="false" ht="27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4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customFormat="false" ht="27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4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customFormat="false" ht="27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4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customFormat="false" ht="27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4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customFormat="false" ht="27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4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customFormat="false" ht="27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4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customFormat="false" ht="27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4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customFormat="false" ht="27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4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</sheetData>
  <sheetProtection sheet="true" password="913f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LibreOffice/7.6.3.2$Windows_X86_64 LibreOffice_project/29d686fea9f6705b262d369fede658f824154cc0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2023-12-04T22:34:36Z</dcterms:modified>
  <cp:revision>1</cp:revision>
  <dc:subject/>
  <dc:title/>
</cp:coreProperties>
</file>