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ERAL" sheetId="1" state="visible" r:id="rId3"/>
    <sheet name="MAIORES DIFERENÇAS" sheetId="2" state="visible" r:id="rId4"/>
    <sheet name="MENORES PREÇOS" sheetId="3" state="visible" r:id="rId5"/>
    <sheet name="MAIORES PREÇOS" sheetId="4" state="visible" r:id="rId6"/>
    <sheet name="PREÇOS MÉDIOS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<sst xmlns="http://schemas.openxmlformats.org/spreadsheetml/2006/main" count="1647" uniqueCount="136">
  <si>
    <t xml:space="preserve">PESQUISA DE MATERIAL ESCOLAR</t>
  </si>
  <si>
    <t xml:space="preserve">PRODUTO</t>
  </si>
  <si>
    <t xml:space="preserve">MARCA</t>
  </si>
  <si>
    <t xml:space="preserve">AMAZON</t>
  </si>
  <si>
    <t xml:space="preserve">MAGAZINE LUIZA</t>
  </si>
  <si>
    <t xml:space="preserve">CASAS BAHIA</t>
  </si>
  <si>
    <t xml:space="preserve">KALUNGA</t>
  </si>
  <si>
    <t xml:space="preserve">AMERICANAS</t>
  </si>
  <si>
    <t xml:space="preserve">MERCADO LIVRE</t>
  </si>
  <si>
    <t xml:space="preserve">MÍNIMO</t>
  </si>
  <si>
    <t xml:space="preserve">MÁXIMO</t>
  </si>
  <si>
    <t xml:space="preserve">%</t>
  </si>
  <si>
    <t xml:space="preserve">APONTADOR + BORRACHA BATMAN 2 PEÇAS - TRIS</t>
  </si>
  <si>
    <t xml:space="preserve">TRIS</t>
  </si>
  <si>
    <t xml:space="preserve">NE</t>
  </si>
  <si>
    <t xml:space="preserve">APONTADOR COM DEPOSITO PLÁSTICO, CORES SORTIDAS</t>
  </si>
  <si>
    <t xml:space="preserve">FABER-CASTELL</t>
  </si>
  <si>
    <t xml:space="preserve">APONTADOR, MAPED, CROC EASY JOANINHA, 18114,VERMELHO E PRETO,PEQUENO</t>
  </si>
  <si>
    <t xml:space="preserve">MAPED</t>
  </si>
  <si>
    <t xml:space="preserve">CANETA ESFEROGRÁFICA 0.7MM SPIRO COM 8 UNIDADES CIS</t>
  </si>
  <si>
    <t xml:space="preserve">CIS</t>
  </si>
  <si>
    <t xml:space="preserve">KIT COM ‎3 CONTAGEM (PACOTE DE 1) CANETAS ESFEROGRÁFICAS, PENTEL, PRETA/ VERMELHA/ AZUL WOW!</t>
  </si>
  <si>
    <t xml:space="preserve">PENTEL</t>
  </si>
  <si>
    <t xml:space="preserve">CANETA ESFEROGRÁFICA SPIRO, CIS, BLISTER C/3 UNIDADES (1 AZUL, 1 PRETA E 1 VERMELHA)</t>
  </si>
  <si>
    <t xml:space="preserve">BIC - CANETA ESFEROGRÁFICA CRISTAL DURA MAIS, A CLÁSSICA, COM 3 CANETAS PRETAS,</t>
  </si>
  <si>
    <t xml:space="preserve">BIC</t>
  </si>
  <si>
    <t xml:space="preserve">CANETA ESFEROGRÁFICA TRILUX AZUL 1.0MM FABER-CASTELL BT 3 UN</t>
  </si>
  <si>
    <t xml:space="preserve">CANETA ESFEROGRÁFICA TRILUX 1.0MM 3 CORES FABER-CASTELL</t>
  </si>
  <si>
    <t xml:space="preserve">CANETA PONTA FINA – STABILO POINT 88 – PACOTE COM 3 UNIDADES – EM 3 CORES</t>
  </si>
  <si>
    <t xml:space="preserve">STABILO</t>
  </si>
  <si>
    <t xml:space="preserve">CANETA PONTA FINA – STABILO POINT 88 – ESTOJO COM 15 UNIDADES – EM 15 CORES.</t>
  </si>
  <si>
    <t xml:space="preserve">CANETA MARCA TEXTO, FABER-CASTELL, GRIFPEN, MT/ESZF, 4 CORES</t>
  </si>
  <si>
    <t xml:space="preserve">CANETA MARCA TEXTO FLUORESCENTE GEL 4 CORES, BRW</t>
  </si>
  <si>
    <t xml:space="preserve">BRW</t>
  </si>
  <si>
    <t xml:space="preserve">LÁPIS GRAFITE Nº 2B REDONDO, FABER-CASTELL, SM/1210AZ, ECOLÁPIS, AZUL, 6 UNIDADES</t>
  </si>
  <si>
    <t xml:space="preserve">FABER-CASTELL ECOLÁPIS 1205 MAX PRETO Nº 2B - LÁPIS SEXTAVADO, 6 UNIDADES</t>
  </si>
  <si>
    <t xml:space="preserve">FABER-CASTELL SM/1205J3 ECOLÁPIS JUMBO - LÁPIS GRAFITE JUMBO, Nº 2HB TRIANGULAR, 3 UNIDADES</t>
  </si>
  <si>
    <t xml:space="preserve">LÁPIS PRETO JUMBO – TRIANGULAR- COM BORRACHA - HB - CART C/3 UN + APONTADOR - TRIS</t>
  </si>
  <si>
    <t xml:space="preserve">LÁPIS PRETO BIC EVOLUTION, GRAFITE Nº2HB, COM CORPO PRETO HEXAGONAL, 4 UNIDADES,</t>
  </si>
  <si>
    <t xml:space="preserve">PENTEL BORRACHA HI-POLYMER ERASER SOFT BRANCO GRANDE KIT 2 UNIDADES SM/ZES05-2</t>
  </si>
  <si>
    <t xml:space="preserve">BORRACHA BRANCA PEQUENA COM CAPA PLÁSTICA VERMELHA, FABER-CASTELL, FC MAX, SM/107024, 2 UNIDADES</t>
  </si>
  <si>
    <t xml:space="preserve">COLA EM BASTÃO, FABER-CASTELL, SM/8110, 10G</t>
  </si>
  <si>
    <t xml:space="preserve">27,,96</t>
  </si>
  <si>
    <t xml:space="preserve">COLA EM BASTÃO, PRITT 20 GRAMAS, MULTICOR – PACOTE COM 06</t>
  </si>
  <si>
    <t xml:space="preserve">PRITT</t>
  </si>
  <si>
    <t xml:space="preserve">COLA BASTÃO BIC ECOLUTIONS 21G - 886642 - PLÁSTICO 100% RECICLADO, NÃO TÓXICO E SEGURO PARA CRIANÇAS</t>
  </si>
  <si>
    <t xml:space="preserve">COLA EM BASTAO 3M, MULTICOR, 20G</t>
  </si>
  <si>
    <t xml:space="preserve">3M</t>
  </si>
  <si>
    <t xml:space="preserve">COLA BASTÃO COLORIDA TRANSPARENTE TILIBRA - 8G</t>
  </si>
  <si>
    <t xml:space="preserve">TILIBRA</t>
  </si>
  <si>
    <t xml:space="preserve">COLA EM FITA PENTEL AZUL 12M</t>
  </si>
  <si>
    <t xml:space="preserve">TILIBRA - COLA EM FITA 8MMX8M</t>
  </si>
  <si>
    <t xml:space="preserve">COLA EM FITA, BLISTER JOCAR OFFICE, LEONORA, BRANCA, 8 MM X 8 M</t>
  </si>
  <si>
    <t xml:space="preserve">LEONORA</t>
  </si>
  <si>
    <t xml:space="preserve">COLA BRANCA PRITT TENAZ, COLA ESCOLAR ATÓXICA, EMBALAGEM 1X110G</t>
  </si>
  <si>
    <t xml:space="preserve">TESOURA ESCOLAR PRINCESAS, DISNEY, 7897476623627, ROSA</t>
  </si>
  <si>
    <t xml:space="preserve">TILIBRA - TESOURA ESCOLAR 135MM, COMFORT GRIP, T417, CINZA</t>
  </si>
  <si>
    <t xml:space="preserve">TESOURA ESCOLAR LEFTY - PARA CANHOTO - 13CM - CART C/1 UN - TRIS</t>
  </si>
  <si>
    <t xml:space="preserve">GIOTTO GIZ CERA MAXI ESTOJO 12 CORES</t>
  </si>
  <si>
    <t xml:space="preserve">GIOTTO</t>
  </si>
  <si>
    <t xml:space="preserve">GIZÃO DE CERA FABER-CASTELL - 12 CORES</t>
  </si>
  <si>
    <t xml:space="preserve">GIZ DE CERA FINO - 12 CORES - TRIS, MULTICOR</t>
  </si>
  <si>
    <t xml:space="preserve">GIZ DE CERA JUMBO LITTLE CREATIVES, NEON, FABER-CASTELL, SUPERMACIO, GROSSO, INFANTIL, PRÉ-ESCOLA, 6 CORES</t>
  </si>
  <si>
    <t xml:space="preserve">GIZ DE CERA RETRÁTIL 12 CORES, BRW</t>
  </si>
  <si>
    <t xml:space="preserve">GIZ DE CERA, MAPED, COLOR PEPS JUMBO, 861311, 12 CORES</t>
  </si>
  <si>
    <t xml:space="preserve">GIZÃO DE CERA (BIG GIZ) 12 CORES ACRILEX</t>
  </si>
  <si>
    <t xml:space="preserve">ACRILEX</t>
  </si>
  <si>
    <t xml:space="preserve">FABER-CASTELL - CANETINHA HIDROGRÁFICA, 12 CORES</t>
  </si>
  <si>
    <t xml:space="preserve">CANETINHAS HIDROGRÁFICAS, CIS, JUMBO 207.6800, MULTICOR, PACOTE DE 12</t>
  </si>
  <si>
    <t xml:space="preserve">CANETINHA HIDROGRÁFICA BIC EVOLUTION, C/ 12 CORES, ULTRA LAVÁVEL, PONTA RESISTENTE, 940599</t>
  </si>
  <si>
    <t xml:space="preserve">HIDROCOR PONTA GROSSA MEGA HIDRO COLOR - 12 CORES - TRIS</t>
  </si>
  <si>
    <t xml:space="preserve">CANETINHA HIDROGRÁFICA BLISTER COM 12 CORES, BRW</t>
  </si>
  <si>
    <t xml:space="preserve">CANETA HIDROGRÁFICA, MAPED, OCEAN POLVO, 845912, 12 CORES</t>
  </si>
  <si>
    <t xml:space="preserve">ECOLAPIS COR, FABER-CASTELL, MULTICOLOR SUPER, 11.1200N+2G, 12 CORES + 2 LAPIS, 14 UNIDADES, MULTICOR</t>
  </si>
  <si>
    <t xml:space="preserve">LÁPIS DE COR COLOR PEPS INFINITY, 12 CORES</t>
  </si>
  <si>
    <t xml:space="preserve">FABER-CASTELL 12.3012AP ECOLÁPIS TRIANGULAR JUMBO - LÁPIS DE COR, APONTADOR INCLUÍDO COM DEPÓSITO, 12 CORES</t>
  </si>
  <si>
    <t xml:space="preserve">LÁPIS DE COR, BIC, EVOLUTION, SEXTAVADO, 12 CORES</t>
  </si>
  <si>
    <t xml:space="preserve">LÁPIS DE COR ECOLÁPIS BICOLOR 24 LÁPIS/48 CORES FABER CASTELL</t>
  </si>
  <si>
    <t xml:space="preserve">LÁPIS DE COR SEXTAVADO BIC EVOLUTION, 24 CORES, 902638, BLISTER 1 UNIDADE</t>
  </si>
  <si>
    <t xml:space="preserve">LÁPIS DE COR, FABER-CASTELL, ECOLÁPIS SUPERSOFT, 24 CORES</t>
  </si>
  <si>
    <t xml:space="preserve">LAPIS COR BAZZE WAVE RECICLADO SEXTAVADO 24 CORES</t>
  </si>
  <si>
    <t xml:space="preserve">BAZZE</t>
  </si>
  <si>
    <t xml:space="preserve">LAPIS COR MEGA SOFTCOLOR 24 CORES</t>
  </si>
  <si>
    <t xml:space="preserve">CHAMEQUINHO PAPEL A4, 75 G, 100 FOLHAS, BRANCO SULFITE</t>
  </si>
  <si>
    <t xml:space="preserve">CHAMEQUINHO</t>
  </si>
  <si>
    <t xml:space="preserve">PAPEL REPORT SENNINHA BRANCO, A4, 75G, 100 FOLHAS, SULFITE</t>
  </si>
  <si>
    <t xml:space="preserve">REPORT SUZANO</t>
  </si>
  <si>
    <t xml:space="preserve">PAPEL SULFITE ECO MILLENIUM A4 75G RECICLADO PACOTE COM 100 FOLHAS JANDAIA</t>
  </si>
  <si>
    <t xml:space="preserve">JANDAIA</t>
  </si>
  <si>
    <t xml:space="preserve">PAPEL SULFITE JANDAINHA A4 BRANCO 75 G PACOTE COM 100 FOLHAS</t>
  </si>
  <si>
    <t xml:space="preserve">PINCEL CHATO RETO 815-18 CERDA, TIGRE 60815018</t>
  </si>
  <si>
    <t xml:space="preserve">TIGRE</t>
  </si>
  <si>
    <t xml:space="preserve">TILIBRA - RÉGUA EM POLIESTIRENO 15CM</t>
  </si>
  <si>
    <t xml:space="preserve">RÉGUA STUDY INQUEBRÁVEL X 15CM TRANSPARENTE</t>
  </si>
  <si>
    <t xml:space="preserve">COMPASSO ESCOLAR 106-S, CIS, 18.7700, ESTOJO C/1 SORTIDO </t>
  </si>
  <si>
    <t xml:space="preserve">COMPASSO COM ESTOJO, MAPED, STUDY COLLECTOR, 194510, CORES PASTEL SORTIDAS</t>
  </si>
  <si>
    <t xml:space="preserve">COMPASSO, STAEDTLER, 550 60 02, CABEÇA DE FRICÇÃO, METAL</t>
  </si>
  <si>
    <t xml:space="preserve">STAEDTLER</t>
  </si>
  <si>
    <t xml:space="preserve">CADERNO BROCHURÃO C.D. 48 FLS. STIFF AMARELO - JANDAIA</t>
  </si>
  <si>
    <t xml:space="preserve">TILIBRA - CADERNO BROCHURA CAPA DURA, D+, 200X275MM, 96 FOLHAS, AZUL</t>
  </si>
  <si>
    <t xml:space="preserve">CANSON ESCOLAR, PAPEL PARA DESENHO EM BLOCO, COR BRANCO, TAMANHO A3 – 20FLS – 140G/M2</t>
  </si>
  <si>
    <t xml:space="preserve">CANSON</t>
  </si>
  <si>
    <t xml:space="preserve">BLOCO DESENHO LISO BRANCO A3 120G COM 30 FOLHAS CANSON</t>
  </si>
  <si>
    <t xml:space="preserve">BLOCO COLOR A4, 45 FOLHAS, COLORIDAS, 75G/M2 </t>
  </si>
  <si>
    <t xml:space="preserve">OFF PAPER</t>
  </si>
  <si>
    <t xml:space="preserve">BLOCO CRIATIVO COLORSET, 80GRAMAS, 210X297MM, COM 8 CORES, FABER-CASTELL - PT 32 FL</t>
  </si>
  <si>
    <t xml:space="preserve">NE </t>
  </si>
  <si>
    <t xml:space="preserve">GIOTTO TEMPERA GUACHE, TINTA GUACHE EM POTE DE 15ML, 12 CORES</t>
  </si>
  <si>
    <t xml:space="preserve">TEMPERA GUACHE 15ML 12 CORES, ACRILEX, 020120000, MULTICOR</t>
  </si>
  <si>
    <t xml:space="preserve">MASSINHA SOFT CONJUNTO COM 12 CORES ACRILEX</t>
  </si>
  <si>
    <t xml:space="preserve">STAEDTLER MASSA DE MODELAR, PLÁSTICA, 12 CORES - 8429 C12 PE, MULTICOLORIDO</t>
  </si>
  <si>
    <t xml:space="preserve">CADERNO CALIGRAFIA UNIVERSITÁRIO 96 FOLHAS SPIRAL</t>
  </si>
  <si>
    <t xml:space="preserve">SPIRAL</t>
  </si>
  <si>
    <t xml:space="preserve">TILIBRA 305421 UNIVERSITÁRIO 10 MATÉRIAS ZIP - CADERNO ESPIRAL, CAPA DURA, 160 FOLHAS, PRETO</t>
  </si>
  <si>
    <t xml:space="preserve">TILIBRA - CADERNO ESPIRAL CAPA DURA COLEGIAL 10 MATÉRIAS GREAT 160 FOLHAS - DEGRADE LARANJA/ROXO - ATTRACT</t>
  </si>
  <si>
    <t xml:space="preserve">CADERNO SMART DAC CAPA DURA COM ELÁSTICO 80 FOLHAS - ALL BLACK,</t>
  </si>
  <si>
    <t xml:space="preserve">DAC</t>
  </si>
  <si>
    <t xml:space="preserve">CADERNO INTELIGENTE, GRANDE, ONYX, 215X280MM, 80 FOLHAS</t>
  </si>
  <si>
    <t xml:space="preserve">CADERNO INTELIGENTE</t>
  </si>
  <si>
    <t xml:space="preserve">CADERNO ESPIRAL 1 MATÉRIA 80FLS SPICE BICHINHOS CAPADURA </t>
  </si>
  <si>
    <t xml:space="preserve">TILIBRA - CADERNO ESPIRAL CAPA DURA COLEGIAL 10 MATÉRIAS LOVELAND 160 FOLHAS - FUNDO BRANCO - FLORESTA</t>
  </si>
  <si>
    <t xml:space="preserve">CADERNO ESPIRAL UNIV CD 10 MATÉRIAS 200 FLS HARRY POTTER FAWKES JANDAIA</t>
  </si>
  <si>
    <t xml:space="preserve">CADERNO SMART COLEGIAL COM 80 FOLHAS DESTACÁVEIS - DISNEY 4047</t>
  </si>
  <si>
    <t xml:space="preserve">DISNEY</t>
  </si>
  <si>
    <t xml:space="preserve">DAC - CADERNO SMART COM 80 FOLHAS REPOSICIONÁVEIS (90G) STITCH - FECHAMENTO EM ELÁSTICO</t>
  </si>
  <si>
    <t xml:space="preserve">TILIBRA ESTOJO BOX TURQUESA</t>
  </si>
  <si>
    <t xml:space="preserve">ESTOJO ESCOLAR DISNEY STITCH 3 DIVISÓRIAS - LICENCIADO NEW (AZUL)</t>
  </si>
  <si>
    <t xml:space="preserve">LUXCEL</t>
  </si>
  <si>
    <t xml:space="preserve">ESTOJO ESCOLAR DISNEY STITCH 3 DIVISÓRIAS - LICENCIADO NEW COR LILÁS</t>
  </si>
  <si>
    <t xml:space="preserve">TILIBRA - ESTOJO MINIBOX ACADEMIE PRETO</t>
  </si>
  <si>
    <t xml:space="preserve">LEGENDA:</t>
  </si>
  <si>
    <t xml:space="preserve">NE: NÃO ENCONTRADO</t>
  </si>
  <si>
    <t xml:space="preserve">COLA EM BASTÃO, PRITT 20 GRAMAS, MULTICOR- PACOTE COM 6</t>
  </si>
  <si>
    <t xml:space="preserve">CANETINHA HIDROGRÁFICA BIC EVOLUTION, C/ 12 CORES, ULTRA LAVÁVEL, PONTA RESISTENTE, 940599, 1 UNIDADE</t>
  </si>
  <si>
    <t xml:space="preserve">COLA EM BASTÃO, PRITT 20 GRAMAS, MULTICOR – PACOTE COM 6</t>
  </si>
  <si>
    <t xml:space="preserve">MÉDIO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</si>
</sst>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[$R$-416]\ #,##0.00;[RED]\-[$R$-416]\ #,##0.00"/>
    <numFmt numFmtId="167" formatCode="[$R$ -416]#,##0.0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1"/>
    </font>
    <font>
      <b val="true"/>
      <sz val="20"/>
      <color theme="0"/>
      <name val="Arial"/>
      <family val="2"/>
      <charset val="1"/>
    </font>
    <font>
      <b val="true"/>
      <sz val="10"/>
      <color theme="1"/>
      <name val="Arial"/>
      <family val="2"/>
      <charset val="1"/>
    </font>
    <font>
      <sz val="10"/>
      <color rgb="FF0F1111"/>
      <name val="Arial"/>
      <family val="2"/>
      <charset val="1"/>
    </font>
    <font>
      <sz val="10"/>
      <color rgb="FF212529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25"/>
        <bgColor rgb="FF0066CC"/>
      </patternFill>
    </fill>
    <fill>
      <patternFill patternType="solid">
        <fgColor theme="4" tint="0.59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 tint="-0.15"/>
        <bgColor rgb="FFBDD7EE"/>
      </patternFill>
    </fill>
    <fill>
      <patternFill patternType="solid">
        <fgColor theme="7" tint="0.7999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0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1111"/>
      <rgbColor rgb="FF333300"/>
      <rgbColor rgb="FF993300"/>
      <rgbColor rgb="FF993366"/>
      <rgbColor rgb="FF333399"/>
      <rgbColor rgb="FF21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Escritór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3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pane xSplit="0" ySplit="2" topLeftCell="A20" activePane="bottomLeft" state="frozen"/>
      <selection pane="topLeft" activeCell="A1" activeCellId="0" sqref="A1"/>
      <selection pane="bottomLeft" activeCell="F30" activeCellId="0" sqref="F30"/>
    </sheetView>
  </sheetViews>
  <sheetFormatPr defaultColWidth="8.71484375" defaultRowHeight="43.35" zeroHeight="false" outlineLevelRow="0" outlineLevelCol="0"/>
  <cols>
    <col collapsed="false" customWidth="true" hidden="false" outlineLevel="0" max="1" min="1" style="1" width="56.15"/>
    <col collapsed="false" customWidth="true" hidden="false" outlineLevel="0" max="2" min="2" style="2" width="23.14"/>
    <col collapsed="false" customWidth="true" hidden="false" outlineLevel="0" max="3" min="3" style="2" width="10.29"/>
    <col collapsed="false" customWidth="true" hidden="false" outlineLevel="0" max="4" min="4" style="3" width="22.42"/>
    <col collapsed="false" customWidth="true" hidden="false" outlineLevel="0" max="5" min="5" style="3" width="13.86"/>
    <col collapsed="false" customWidth="true" hidden="false" outlineLevel="0" max="6" min="6" style="3" width="10"/>
    <col collapsed="false" customWidth="true" hidden="false" outlineLevel="0" max="7" min="7" style="3" width="13.57"/>
    <col collapsed="false" customWidth="true" hidden="false" outlineLevel="0" max="8" min="8" style="3" width="16.43"/>
    <col collapsed="false" customWidth="true" hidden="false" outlineLevel="0" max="9" min="9" style="3" width="11.14"/>
    <col collapsed="false" customWidth="true" hidden="false" outlineLevel="0" max="10" min="10" style="3" width="10.85"/>
    <col collapsed="false" customWidth="true" hidden="false" outlineLevel="0" max="11" min="11" style="4" width="10.57"/>
    <col collapsed="false" customWidth="false" hidden="false" outlineLevel="0" max="16379" min="12" style="3" width="8.71"/>
    <col collapsed="false" customWidth="true" hidden="false" outlineLevel="0" max="16384" min="16380" style="5" width="11.57"/>
  </cols>
  <sheetData>
    <row r="1" customFormat="false" ht="52.8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43.35" hidden="false" customHeight="tru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0" t="s">
        <v>9</v>
      </c>
      <c r="J2" s="10" t="s">
        <v>10</v>
      </c>
      <c r="K2" s="11" t="s">
        <v>11</v>
      </c>
    </row>
    <row r="3" customFormat="false" ht="43.35" hidden="false" customHeight="true" outlineLevel="0" collapsed="false">
      <c r="A3" s="12" t="s">
        <v>12</v>
      </c>
      <c r="B3" s="13" t="s">
        <v>13</v>
      </c>
      <c r="C3" s="14" t="n">
        <v>13.2</v>
      </c>
      <c r="D3" s="14" t="n">
        <v>15.58</v>
      </c>
      <c r="E3" s="14" t="s">
        <v>14</v>
      </c>
      <c r="F3" s="14" t="n">
        <v>8.8</v>
      </c>
      <c r="G3" s="14" t="n">
        <v>21.45</v>
      </c>
      <c r="H3" s="15" t="n">
        <v>28.99</v>
      </c>
      <c r="I3" s="16" t="n">
        <f aca="false">MIN(C3:H3)</f>
        <v>8.8</v>
      </c>
      <c r="J3" s="16" t="n">
        <f aca="false">MAX(C3:H3)</f>
        <v>28.99</v>
      </c>
      <c r="K3" s="17" t="n">
        <f aca="false">J3/I3-1</f>
        <v>2.29431818181818</v>
      </c>
    </row>
    <row r="4" customFormat="false" ht="43.35" hidden="false" customHeight="true" outlineLevel="0" collapsed="false">
      <c r="A4" s="12" t="s">
        <v>15</v>
      </c>
      <c r="B4" s="13" t="s">
        <v>16</v>
      </c>
      <c r="C4" s="14" t="n">
        <v>5.9</v>
      </c>
      <c r="D4" s="14" t="n">
        <v>12.42</v>
      </c>
      <c r="E4" s="14" t="s">
        <v>14</v>
      </c>
      <c r="F4" s="14" t="n">
        <v>5.9</v>
      </c>
      <c r="G4" s="14" t="s">
        <v>14</v>
      </c>
      <c r="H4" s="15" t="s">
        <v>14</v>
      </c>
      <c r="I4" s="16" t="n">
        <f aca="false">MIN(C4:H4)</f>
        <v>5.9</v>
      </c>
      <c r="J4" s="16" t="n">
        <f aca="false">MAX(C4:H4)</f>
        <v>12.42</v>
      </c>
      <c r="K4" s="17" t="n">
        <f aca="false">J4/I4-1</f>
        <v>1.10508474576271</v>
      </c>
    </row>
    <row r="5" customFormat="false" ht="51.4" hidden="false" customHeight="true" outlineLevel="0" collapsed="false">
      <c r="A5" s="12" t="s">
        <v>17</v>
      </c>
      <c r="B5" s="13" t="s">
        <v>18</v>
      </c>
      <c r="C5" s="14" t="n">
        <v>11.8</v>
      </c>
      <c r="D5" s="14" t="s">
        <v>14</v>
      </c>
      <c r="E5" s="14" t="s">
        <v>14</v>
      </c>
      <c r="F5" s="14" t="n">
        <v>12.9</v>
      </c>
      <c r="G5" s="14" t="s">
        <v>14</v>
      </c>
      <c r="H5" s="15" t="n">
        <v>12.51</v>
      </c>
      <c r="I5" s="16" t="n">
        <f aca="false">MIN(C5:H5)</f>
        <v>11.8</v>
      </c>
      <c r="J5" s="16" t="n">
        <f aca="false">MAX(C5:H5)</f>
        <v>12.9</v>
      </c>
      <c r="K5" s="17" t="n">
        <f aca="false">J5/I5-1</f>
        <v>0.0932203389830508</v>
      </c>
    </row>
    <row r="6" customFormat="false" ht="43.35" hidden="false" customHeight="true" outlineLevel="0" collapsed="false">
      <c r="A6" s="12" t="s">
        <v>19</v>
      </c>
      <c r="B6" s="13" t="s">
        <v>20</v>
      </c>
      <c r="C6" s="14" t="n">
        <v>25.9</v>
      </c>
      <c r="D6" s="14" t="n">
        <v>28</v>
      </c>
      <c r="E6" s="14" t="s">
        <v>14</v>
      </c>
      <c r="F6" s="14" t="n">
        <v>35</v>
      </c>
      <c r="G6" s="14" t="s">
        <v>14</v>
      </c>
      <c r="H6" s="15" t="n">
        <v>39.9</v>
      </c>
      <c r="I6" s="16" t="n">
        <f aca="false">MIN(C6:H6)</f>
        <v>25.9</v>
      </c>
      <c r="J6" s="16" t="n">
        <f aca="false">MAX(C6:H6)</f>
        <v>39.9</v>
      </c>
      <c r="K6" s="17" t="n">
        <f aca="false">J6/I6-1</f>
        <v>0.540540540540541</v>
      </c>
    </row>
    <row r="7" customFormat="false" ht="51.4" hidden="false" customHeight="true" outlineLevel="0" collapsed="false">
      <c r="A7" s="12" t="s">
        <v>21</v>
      </c>
      <c r="B7" s="13" t="s">
        <v>22</v>
      </c>
      <c r="C7" s="14" t="n">
        <v>15.6</v>
      </c>
      <c r="D7" s="14" t="n">
        <v>22.87</v>
      </c>
      <c r="E7" s="14" t="s">
        <v>14</v>
      </c>
      <c r="F7" s="14" t="s">
        <v>14</v>
      </c>
      <c r="G7" s="14" t="s">
        <v>14</v>
      </c>
      <c r="H7" s="15" t="n">
        <v>23.5</v>
      </c>
      <c r="I7" s="16" t="n">
        <f aca="false">MIN(C7:H7)</f>
        <v>15.6</v>
      </c>
      <c r="J7" s="16" t="n">
        <f aca="false">MAX(C7:H7)</f>
        <v>23.5</v>
      </c>
      <c r="K7" s="17" t="n">
        <f aca="false">J7/I7-1</f>
        <v>0.506410256410256</v>
      </c>
    </row>
    <row r="8" customFormat="false" ht="51.4" hidden="false" customHeight="true" outlineLevel="0" collapsed="false">
      <c r="A8" s="12" t="s">
        <v>23</v>
      </c>
      <c r="B8" s="13" t="s">
        <v>20</v>
      </c>
      <c r="C8" s="14" t="n">
        <v>16.14</v>
      </c>
      <c r="D8" s="14" t="n">
        <v>19.65</v>
      </c>
      <c r="E8" s="14" t="s">
        <v>14</v>
      </c>
      <c r="F8" s="14" t="s">
        <v>14</v>
      </c>
      <c r="G8" s="14" t="s">
        <v>14</v>
      </c>
      <c r="H8" s="15" t="n">
        <v>18.9</v>
      </c>
      <c r="I8" s="16" t="n">
        <f aca="false">MIN(C8:H8)</f>
        <v>16.14</v>
      </c>
      <c r="J8" s="16" t="n">
        <f aca="false">MAX(C8:H8)</f>
        <v>19.65</v>
      </c>
      <c r="K8" s="17" t="n">
        <f aca="false">J8/I8-1</f>
        <v>0.217472118959108</v>
      </c>
    </row>
    <row r="9" customFormat="false" ht="51.4" hidden="false" customHeight="true" outlineLevel="0" collapsed="false">
      <c r="A9" s="12" t="s">
        <v>24</v>
      </c>
      <c r="B9" s="13" t="s">
        <v>25</v>
      </c>
      <c r="C9" s="14" t="n">
        <v>4.6</v>
      </c>
      <c r="D9" s="14" t="n">
        <v>13.9</v>
      </c>
      <c r="E9" s="14" t="n">
        <v>7.99</v>
      </c>
      <c r="F9" s="14" t="n">
        <v>4.6</v>
      </c>
      <c r="G9" s="14" t="n">
        <v>15.07</v>
      </c>
      <c r="H9" s="15" t="n">
        <v>13.49</v>
      </c>
      <c r="I9" s="16" t="n">
        <f aca="false">MIN(C9:H9)</f>
        <v>4.6</v>
      </c>
      <c r="J9" s="16" t="n">
        <f aca="false">MAX(C9:H9)</f>
        <v>15.07</v>
      </c>
      <c r="K9" s="17" t="n">
        <f aca="false">J9/I9-1</f>
        <v>2.27608695652174</v>
      </c>
    </row>
    <row r="10" customFormat="false" ht="51.4" hidden="false" customHeight="true" outlineLevel="0" collapsed="false">
      <c r="A10" s="18" t="s">
        <v>26</v>
      </c>
      <c r="B10" s="13" t="s">
        <v>16</v>
      </c>
      <c r="C10" s="14" t="n">
        <v>5.4</v>
      </c>
      <c r="D10" s="14" t="n">
        <v>14.7</v>
      </c>
      <c r="E10" s="14" t="s">
        <v>14</v>
      </c>
      <c r="F10" s="14" t="n">
        <v>5.4</v>
      </c>
      <c r="G10" s="14" t="n">
        <v>9.99</v>
      </c>
      <c r="H10" s="15" t="n">
        <v>9.85</v>
      </c>
      <c r="I10" s="16" t="n">
        <f aca="false">MIN(C10:H10)</f>
        <v>5.4</v>
      </c>
      <c r="J10" s="16" t="n">
        <f aca="false">MAX(C10:H10)</f>
        <v>14.7</v>
      </c>
      <c r="K10" s="17" t="n">
        <f aca="false">J10/I10-1</f>
        <v>1.72222222222222</v>
      </c>
    </row>
    <row r="11" customFormat="false" ht="51.4" hidden="false" customHeight="true" outlineLevel="0" collapsed="false">
      <c r="A11" s="18" t="s">
        <v>27</v>
      </c>
      <c r="B11" s="13" t="s">
        <v>16</v>
      </c>
      <c r="C11" s="14" t="n">
        <v>6.3</v>
      </c>
      <c r="D11" s="14" t="n">
        <v>14.7</v>
      </c>
      <c r="E11" s="14" t="s">
        <v>14</v>
      </c>
      <c r="F11" s="14" t="n">
        <v>5.8</v>
      </c>
      <c r="G11" s="14" t="s">
        <v>14</v>
      </c>
      <c r="H11" s="15" t="n">
        <v>16.29</v>
      </c>
      <c r="I11" s="16" t="n">
        <f aca="false">MIN(C11:H11)</f>
        <v>5.8</v>
      </c>
      <c r="J11" s="16" t="n">
        <f aca="false">MAX(C11:H11)</f>
        <v>16.29</v>
      </c>
      <c r="K11" s="17" t="n">
        <f aca="false">J11/I11-1</f>
        <v>1.80862068965517</v>
      </c>
    </row>
    <row r="12" customFormat="false" ht="51.4" hidden="false" customHeight="true" outlineLevel="0" collapsed="false">
      <c r="A12" s="19" t="s">
        <v>28</v>
      </c>
      <c r="B12" s="13" t="s">
        <v>29</v>
      </c>
      <c r="C12" s="14" t="n">
        <v>27.2</v>
      </c>
      <c r="D12" s="14" t="n">
        <v>45.9</v>
      </c>
      <c r="E12" s="14" t="s">
        <v>14</v>
      </c>
      <c r="F12" s="14" t="n">
        <v>32</v>
      </c>
      <c r="G12" s="14" t="s">
        <v>14</v>
      </c>
      <c r="H12" s="15" t="n">
        <v>49.97</v>
      </c>
      <c r="I12" s="16" t="n">
        <f aca="false">MIN(C12:H12)</f>
        <v>27.2</v>
      </c>
      <c r="J12" s="16" t="n">
        <f aca="false">MAX(C12:H12)</f>
        <v>49.97</v>
      </c>
      <c r="K12" s="17" t="n">
        <f aca="false">J12/I12-1</f>
        <v>0.837132352941177</v>
      </c>
    </row>
    <row r="13" customFormat="false" ht="51.4" hidden="false" customHeight="true" outlineLevel="0" collapsed="false">
      <c r="A13" s="19" t="s">
        <v>30</v>
      </c>
      <c r="B13" s="13" t="s">
        <v>29</v>
      </c>
      <c r="C13" s="14" t="n">
        <v>112.5</v>
      </c>
      <c r="D13" s="14" t="n">
        <v>155.88</v>
      </c>
      <c r="E13" s="14" t="s">
        <v>14</v>
      </c>
      <c r="F13" s="14" t="n">
        <v>112.5</v>
      </c>
      <c r="G13" s="14" t="s">
        <v>14</v>
      </c>
      <c r="H13" s="15" t="n">
        <v>146.25</v>
      </c>
      <c r="I13" s="16" t="n">
        <f aca="false">MIN(C13:H13)</f>
        <v>112.5</v>
      </c>
      <c r="J13" s="16" t="n">
        <f aca="false">MAX(C13:H13)</f>
        <v>155.88</v>
      </c>
      <c r="K13" s="17" t="n">
        <f aca="false">J13/I13-1</f>
        <v>0.3856</v>
      </c>
    </row>
    <row r="14" customFormat="false" ht="51.4" hidden="false" customHeight="true" outlineLevel="0" collapsed="false">
      <c r="A14" s="19" t="s">
        <v>31</v>
      </c>
      <c r="B14" s="13" t="s">
        <v>16</v>
      </c>
      <c r="C14" s="14" t="n">
        <v>19</v>
      </c>
      <c r="D14" s="14" t="n">
        <v>26.96</v>
      </c>
      <c r="E14" s="14" t="s">
        <v>14</v>
      </c>
      <c r="F14" s="14" t="n">
        <v>12.6</v>
      </c>
      <c r="G14" s="14" t="n">
        <v>17.53</v>
      </c>
      <c r="H14" s="15" t="n">
        <v>32.9</v>
      </c>
      <c r="I14" s="16" t="n">
        <f aca="false">MIN(C14:H14)</f>
        <v>12.6</v>
      </c>
      <c r="J14" s="16" t="n">
        <f aca="false">MAX(C14:H14)</f>
        <v>32.9</v>
      </c>
      <c r="K14" s="17" t="n">
        <f aca="false">J14/I14-1</f>
        <v>1.61111111111111</v>
      </c>
    </row>
    <row r="15" customFormat="false" ht="43.35" hidden="false" customHeight="true" outlineLevel="0" collapsed="false">
      <c r="A15" s="19" t="s">
        <v>32</v>
      </c>
      <c r="B15" s="13" t="s">
        <v>33</v>
      </c>
      <c r="C15" s="14" t="n">
        <v>14.86</v>
      </c>
      <c r="D15" s="14" t="n">
        <v>25.9</v>
      </c>
      <c r="E15" s="14" t="s">
        <v>14</v>
      </c>
      <c r="F15" s="14" t="s">
        <v>14</v>
      </c>
      <c r="G15" s="14" t="n">
        <v>21.9</v>
      </c>
      <c r="H15" s="15" t="n">
        <v>17.27</v>
      </c>
      <c r="I15" s="16" t="n">
        <f aca="false">MIN(C15:H15)</f>
        <v>14.86</v>
      </c>
      <c r="J15" s="16" t="n">
        <f aca="false">MAX(C15:H15)</f>
        <v>25.9</v>
      </c>
      <c r="K15" s="17" t="n">
        <f aca="false">J15/I15-1</f>
        <v>0.742934051144011</v>
      </c>
    </row>
    <row r="16" customFormat="false" ht="51.4" hidden="false" customHeight="true" outlineLevel="0" collapsed="false">
      <c r="A16" s="12" t="s">
        <v>34</v>
      </c>
      <c r="B16" s="13" t="s">
        <v>16</v>
      </c>
      <c r="C16" s="14" t="n">
        <v>12.5</v>
      </c>
      <c r="D16" s="14" t="n">
        <v>11.73</v>
      </c>
      <c r="E16" s="14" t="s">
        <v>14</v>
      </c>
      <c r="F16" s="14" t="n">
        <v>9.7</v>
      </c>
      <c r="G16" s="14" t="n">
        <v>16.25</v>
      </c>
      <c r="H16" s="15" t="n">
        <v>18.9</v>
      </c>
      <c r="I16" s="16" t="n">
        <f aca="false">MIN(C16:H16)</f>
        <v>9.7</v>
      </c>
      <c r="J16" s="16" t="n">
        <f aca="false">MAX(C16:H16)</f>
        <v>18.9</v>
      </c>
      <c r="K16" s="17" t="n">
        <f aca="false">J16/I16-1</f>
        <v>0.948453608247423</v>
      </c>
    </row>
    <row r="17" customFormat="false" ht="51.4" hidden="false" customHeight="true" outlineLevel="0" collapsed="false">
      <c r="A17" s="12" t="s">
        <v>35</v>
      </c>
      <c r="B17" s="13" t="s">
        <v>16</v>
      </c>
      <c r="C17" s="14" t="n">
        <v>7.6</v>
      </c>
      <c r="D17" s="14" t="n">
        <v>17.9</v>
      </c>
      <c r="E17" s="14" t="s">
        <v>14</v>
      </c>
      <c r="F17" s="14" t="s">
        <v>14</v>
      </c>
      <c r="G17" s="14" t="n">
        <v>8.6</v>
      </c>
      <c r="H17" s="15" t="n">
        <v>9.35</v>
      </c>
      <c r="I17" s="16" t="n">
        <f aca="false">MIN(C17:H17)</f>
        <v>7.6</v>
      </c>
      <c r="J17" s="16" t="n">
        <f aca="false">MAX(C17:H17)</f>
        <v>17.9</v>
      </c>
      <c r="K17" s="17" t="n">
        <f aca="false">J17/I17-1</f>
        <v>1.35526315789474</v>
      </c>
    </row>
    <row r="18" customFormat="false" ht="51.4" hidden="false" customHeight="true" outlineLevel="0" collapsed="false">
      <c r="A18" s="19" t="s">
        <v>36</v>
      </c>
      <c r="B18" s="13" t="s">
        <v>16</v>
      </c>
      <c r="C18" s="14" t="s">
        <v>14</v>
      </c>
      <c r="D18" s="14" t="n">
        <v>9.9</v>
      </c>
      <c r="E18" s="14" t="s">
        <v>14</v>
      </c>
      <c r="F18" s="14" t="n">
        <v>7.3</v>
      </c>
      <c r="G18" s="14" t="s">
        <v>14</v>
      </c>
      <c r="H18" s="15" t="n">
        <v>14.7</v>
      </c>
      <c r="I18" s="16" t="n">
        <f aca="false">MIN(C18:H18)</f>
        <v>7.3</v>
      </c>
      <c r="J18" s="16" t="n">
        <f aca="false">MAX(C18:H18)</f>
        <v>14.7</v>
      </c>
      <c r="K18" s="17" t="n">
        <f aca="false">J18/I18-1</f>
        <v>1.01369863013699</v>
      </c>
    </row>
    <row r="19" customFormat="false" ht="51.4" hidden="false" customHeight="true" outlineLevel="0" collapsed="false">
      <c r="A19" s="19" t="s">
        <v>37</v>
      </c>
      <c r="B19" s="13" t="s">
        <v>13</v>
      </c>
      <c r="C19" s="14" t="n">
        <v>17.99</v>
      </c>
      <c r="D19" s="14" t="n">
        <v>13.11</v>
      </c>
      <c r="E19" s="14" t="s">
        <v>14</v>
      </c>
      <c r="F19" s="14" t="s">
        <v>14</v>
      </c>
      <c r="G19" s="14" t="s">
        <v>14</v>
      </c>
      <c r="H19" s="15" t="n">
        <v>19.47</v>
      </c>
      <c r="I19" s="16" t="n">
        <f aca="false">MIN(C19:H19)</f>
        <v>13.11</v>
      </c>
      <c r="J19" s="16" t="n">
        <f aca="false">MAX(C19:H19)</f>
        <v>19.47</v>
      </c>
      <c r="K19" s="17" t="n">
        <f aca="false">J19/I19-1</f>
        <v>0.48512585812357</v>
      </c>
    </row>
    <row r="20" customFormat="false" ht="51.4" hidden="false" customHeight="true" outlineLevel="0" collapsed="false">
      <c r="A20" s="12" t="s">
        <v>38</v>
      </c>
      <c r="B20" s="13" t="s">
        <v>25</v>
      </c>
      <c r="C20" s="14" t="n">
        <v>5.5</v>
      </c>
      <c r="D20" s="14" t="n">
        <v>9.94</v>
      </c>
      <c r="E20" s="14" t="s">
        <v>14</v>
      </c>
      <c r="F20" s="14" t="n">
        <v>5.5</v>
      </c>
      <c r="G20" s="14" t="n">
        <v>7.9</v>
      </c>
      <c r="H20" s="15" t="n">
        <v>15.84</v>
      </c>
      <c r="I20" s="16" t="n">
        <f aca="false">MIN(C20:H20)</f>
        <v>5.5</v>
      </c>
      <c r="J20" s="16" t="n">
        <f aca="false">MAX(C20:H20)</f>
        <v>15.84</v>
      </c>
      <c r="K20" s="17" t="n">
        <f aca="false">J20/I20-1</f>
        <v>1.88</v>
      </c>
    </row>
    <row r="21" customFormat="false" ht="51.4" hidden="false" customHeight="true" outlineLevel="0" collapsed="false">
      <c r="A21" s="12" t="s">
        <v>39</v>
      </c>
      <c r="B21" s="13" t="s">
        <v>22</v>
      </c>
      <c r="C21" s="14" t="s">
        <v>14</v>
      </c>
      <c r="D21" s="14" t="s">
        <v>14</v>
      </c>
      <c r="E21" s="14" t="n">
        <v>7.9</v>
      </c>
      <c r="F21" s="14" t="s">
        <v>14</v>
      </c>
      <c r="G21" s="14" t="n">
        <v>11.9</v>
      </c>
      <c r="H21" s="15" t="n">
        <v>19.99</v>
      </c>
      <c r="I21" s="16" t="n">
        <f aca="false">MIN(C21:H21)</f>
        <v>7.9</v>
      </c>
      <c r="J21" s="16" t="n">
        <f aca="false">MAX(C21:H21)</f>
        <v>19.99</v>
      </c>
      <c r="K21" s="17" t="n">
        <f aca="false">J21/I21-1</f>
        <v>1.53037974683544</v>
      </c>
    </row>
    <row r="22" customFormat="false" ht="62.1" hidden="false" customHeight="true" outlineLevel="0" collapsed="false">
      <c r="A22" s="12" t="s">
        <v>40</v>
      </c>
      <c r="B22" s="13" t="s">
        <v>16</v>
      </c>
      <c r="C22" s="14" t="n">
        <v>6.6</v>
      </c>
      <c r="D22" s="14" t="n">
        <v>8.99</v>
      </c>
      <c r="E22" s="14" t="s">
        <v>14</v>
      </c>
      <c r="F22" s="14" t="n">
        <v>6.6</v>
      </c>
      <c r="G22" s="14" t="s">
        <v>14</v>
      </c>
      <c r="H22" s="15" t="n">
        <v>12.08</v>
      </c>
      <c r="I22" s="16" t="n">
        <f aca="false">MIN(C22:H22)</f>
        <v>6.6</v>
      </c>
      <c r="J22" s="16" t="n">
        <f aca="false">MAX(C22:H22)</f>
        <v>12.08</v>
      </c>
      <c r="K22" s="17" t="n">
        <f aca="false">J22/I22-1</f>
        <v>0.83030303030303</v>
      </c>
    </row>
    <row r="23" customFormat="false" ht="43.35" hidden="false" customHeight="true" outlineLevel="0" collapsed="false">
      <c r="A23" s="12" t="s">
        <v>41</v>
      </c>
      <c r="B23" s="13" t="s">
        <v>16</v>
      </c>
      <c r="C23" s="14" t="s">
        <v>42</v>
      </c>
      <c r="D23" s="14" t="n">
        <v>11</v>
      </c>
      <c r="E23" s="14" t="s">
        <v>14</v>
      </c>
      <c r="F23" s="14" t="n">
        <v>6.8</v>
      </c>
      <c r="G23" s="14" t="n">
        <v>11.99</v>
      </c>
      <c r="H23" s="15" t="n">
        <v>17.2</v>
      </c>
      <c r="I23" s="16" t="n">
        <f aca="false">MIN(C23:H23)</f>
        <v>6.8</v>
      </c>
      <c r="J23" s="16" t="n">
        <f aca="false">MAX(C23:H23)</f>
        <v>17.2</v>
      </c>
      <c r="K23" s="17" t="n">
        <f aca="false">J23/I23-1</f>
        <v>1.52941176470588</v>
      </c>
    </row>
    <row r="24" customFormat="false" ht="43.35" hidden="false" customHeight="true" outlineLevel="0" collapsed="false">
      <c r="A24" s="12" t="s">
        <v>43</v>
      </c>
      <c r="B24" s="13" t="s">
        <v>44</v>
      </c>
      <c r="C24" s="14" t="n">
        <v>57.12</v>
      </c>
      <c r="D24" s="14" t="n">
        <v>91.8</v>
      </c>
      <c r="E24" s="14" t="s">
        <v>14</v>
      </c>
      <c r="F24" s="14" t="s">
        <v>14</v>
      </c>
      <c r="G24" s="14" t="s">
        <v>14</v>
      </c>
      <c r="H24" s="15" t="n">
        <v>71.01</v>
      </c>
      <c r="I24" s="16" t="n">
        <f aca="false">MIN(C24:H24)</f>
        <v>57.12</v>
      </c>
      <c r="J24" s="16" t="n">
        <f aca="false">MAX(C24:H24)</f>
        <v>91.8</v>
      </c>
      <c r="K24" s="17" t="n">
        <f aca="false">J24/I24-1</f>
        <v>0.607142857142857</v>
      </c>
    </row>
    <row r="25" customFormat="false" ht="51.4" hidden="false" customHeight="true" outlineLevel="0" collapsed="false">
      <c r="A25" s="12" t="s">
        <v>45</v>
      </c>
      <c r="B25" s="13" t="s">
        <v>25</v>
      </c>
      <c r="C25" s="14" t="n">
        <v>9.3</v>
      </c>
      <c r="D25" s="14" t="n">
        <v>9.38</v>
      </c>
      <c r="E25" s="14" t="s">
        <v>14</v>
      </c>
      <c r="F25" s="14" t="s">
        <v>14</v>
      </c>
      <c r="G25" s="14" t="n">
        <v>8.99</v>
      </c>
      <c r="H25" s="15" t="n">
        <v>9.38</v>
      </c>
      <c r="I25" s="16" t="n">
        <f aca="false">MIN(C25:H25)</f>
        <v>8.99</v>
      </c>
      <c r="J25" s="16" t="n">
        <f aca="false">MAX(C25:H25)</f>
        <v>9.38</v>
      </c>
      <c r="K25" s="17" t="n">
        <f aca="false">J25/I25-1</f>
        <v>0.0433815350389322</v>
      </c>
    </row>
    <row r="26" customFormat="false" ht="43.35" hidden="false" customHeight="true" outlineLevel="0" collapsed="false">
      <c r="A26" s="12" t="s">
        <v>46</v>
      </c>
      <c r="B26" s="20" t="s">
        <v>47</v>
      </c>
      <c r="C26" s="14" t="n">
        <v>19.9</v>
      </c>
      <c r="D26" s="14" t="n">
        <v>9.9</v>
      </c>
      <c r="E26" s="14" t="s">
        <v>14</v>
      </c>
      <c r="F26" s="14" t="s">
        <v>14</v>
      </c>
      <c r="G26" s="14" t="n">
        <v>13.4</v>
      </c>
      <c r="H26" s="15" t="n">
        <v>19.74</v>
      </c>
      <c r="I26" s="16" t="n">
        <f aca="false">MIN(C26:H26)</f>
        <v>9.9</v>
      </c>
      <c r="J26" s="16" t="n">
        <f aca="false">MAX(C26:H26)</f>
        <v>19.9</v>
      </c>
      <c r="K26" s="17" t="n">
        <f aca="false">J26/I26-1</f>
        <v>1.01010101010101</v>
      </c>
    </row>
    <row r="27" customFormat="false" ht="43.35" hidden="false" customHeight="true" outlineLevel="0" collapsed="false">
      <c r="A27" s="12" t="s">
        <v>48</v>
      </c>
      <c r="B27" s="13" t="s">
        <v>49</v>
      </c>
      <c r="C27" s="14" t="n">
        <v>15</v>
      </c>
      <c r="D27" s="14" t="n">
        <v>7.5</v>
      </c>
      <c r="E27" s="14" t="s">
        <v>14</v>
      </c>
      <c r="F27" s="14" t="s">
        <v>14</v>
      </c>
      <c r="G27" s="14" t="n">
        <v>10.9</v>
      </c>
      <c r="H27" s="15" t="n">
        <v>8.47</v>
      </c>
      <c r="I27" s="16" t="n">
        <f aca="false">MIN(C27:H27)</f>
        <v>7.5</v>
      </c>
      <c r="J27" s="16" t="n">
        <f aca="false">MAX(C27:H27)</f>
        <v>15</v>
      </c>
      <c r="K27" s="17" t="n">
        <f aca="false">J27/I27-1</f>
        <v>1</v>
      </c>
    </row>
    <row r="28" customFormat="false" ht="43.35" hidden="false" customHeight="true" outlineLevel="0" collapsed="false">
      <c r="A28" s="12" t="s">
        <v>50</v>
      </c>
      <c r="B28" s="13" t="s">
        <v>22</v>
      </c>
      <c r="C28" s="14" t="n">
        <v>14.9</v>
      </c>
      <c r="D28" s="14" t="n">
        <v>12.99</v>
      </c>
      <c r="E28" s="14" t="s">
        <v>14</v>
      </c>
      <c r="F28" s="14" t="n">
        <v>15.3</v>
      </c>
      <c r="G28" s="14" t="n">
        <v>12.56</v>
      </c>
      <c r="H28" s="15" t="n">
        <v>21.9</v>
      </c>
      <c r="I28" s="16" t="n">
        <f aca="false">MIN(C28:H28)</f>
        <v>12.56</v>
      </c>
      <c r="J28" s="16" t="n">
        <f aca="false">MAX(C28:H28)</f>
        <v>21.9</v>
      </c>
      <c r="K28" s="17" t="n">
        <f aca="false">J28/I28-1</f>
        <v>0.743630573248407</v>
      </c>
    </row>
    <row r="29" customFormat="false" ht="43.35" hidden="false" customHeight="true" outlineLevel="0" collapsed="false">
      <c r="A29" s="12" t="s">
        <v>51</v>
      </c>
      <c r="B29" s="13" t="s">
        <v>49</v>
      </c>
      <c r="C29" s="14" t="n">
        <v>19.9</v>
      </c>
      <c r="D29" s="14" t="n">
        <v>16</v>
      </c>
      <c r="E29" s="14" t="n">
        <v>26.9</v>
      </c>
      <c r="F29" s="14" t="s">
        <v>14</v>
      </c>
      <c r="G29" s="14" t="n">
        <v>21.9</v>
      </c>
      <c r="H29" s="15" t="n">
        <v>20.9</v>
      </c>
      <c r="I29" s="16" t="n">
        <f aca="false">MIN(C29:H29)</f>
        <v>16</v>
      </c>
      <c r="J29" s="16" t="n">
        <f aca="false">MAX(C29:H29)</f>
        <v>26.9</v>
      </c>
      <c r="K29" s="17" t="n">
        <f aca="false">J29/I29-1</f>
        <v>0.68125</v>
      </c>
    </row>
    <row r="30" customFormat="false" ht="51.4" hidden="false" customHeight="true" outlineLevel="0" collapsed="false">
      <c r="A30" s="12" t="s">
        <v>52</v>
      </c>
      <c r="B30" s="13" t="s">
        <v>53</v>
      </c>
      <c r="C30" s="14" t="n">
        <v>15.99</v>
      </c>
      <c r="D30" s="14" t="n">
        <v>19.4</v>
      </c>
      <c r="E30" s="14" t="s">
        <v>14</v>
      </c>
      <c r="F30" s="14" t="s">
        <v>14</v>
      </c>
      <c r="G30" s="14" t="s">
        <v>14</v>
      </c>
      <c r="H30" s="15" t="n">
        <v>17.35</v>
      </c>
      <c r="I30" s="16" t="n">
        <f aca="false">MIN(C30:H30)</f>
        <v>15.99</v>
      </c>
      <c r="J30" s="16" t="n">
        <f aca="false">MAX(C30:H30)</f>
        <v>19.4</v>
      </c>
      <c r="K30" s="17" t="n">
        <f aca="false">J30/I30-1</f>
        <v>0.213258286429018</v>
      </c>
    </row>
    <row r="31" customFormat="false" ht="51.4" hidden="false" customHeight="true" outlineLevel="0" collapsed="false">
      <c r="A31" s="12" t="s">
        <v>54</v>
      </c>
      <c r="B31" s="13" t="s">
        <v>44</v>
      </c>
      <c r="C31" s="14" t="n">
        <v>16.44</v>
      </c>
      <c r="D31" s="14" t="n">
        <v>8</v>
      </c>
      <c r="E31" s="14" t="n">
        <v>17.11</v>
      </c>
      <c r="F31" s="14" t="n">
        <v>7.2</v>
      </c>
      <c r="G31" s="14" t="n">
        <v>26.28</v>
      </c>
      <c r="H31" s="15" t="n">
        <v>23.16</v>
      </c>
      <c r="I31" s="16" t="n">
        <f aca="false">MIN(C31:H31)</f>
        <v>7.2</v>
      </c>
      <c r="J31" s="16" t="n">
        <f aca="false">MAX(C31:H31)</f>
        <v>26.28</v>
      </c>
      <c r="K31" s="17" t="n">
        <f aca="false">J31/I31-1</f>
        <v>2.65</v>
      </c>
    </row>
    <row r="32" customFormat="false" ht="51.4" hidden="false" customHeight="true" outlineLevel="0" collapsed="false">
      <c r="A32" s="19" t="s">
        <v>55</v>
      </c>
      <c r="B32" s="13" t="s">
        <v>13</v>
      </c>
      <c r="C32" s="14" t="n">
        <v>15.8</v>
      </c>
      <c r="D32" s="14" t="n">
        <v>14.9</v>
      </c>
      <c r="E32" s="14" t="s">
        <v>14</v>
      </c>
      <c r="F32" s="14" t="n">
        <v>15.8</v>
      </c>
      <c r="G32" s="14" t="s">
        <v>14</v>
      </c>
      <c r="H32" s="15" t="n">
        <v>15.8</v>
      </c>
      <c r="I32" s="16" t="n">
        <f aca="false">MIN(C32:H32)</f>
        <v>14.9</v>
      </c>
      <c r="J32" s="16" t="n">
        <f aca="false">MAX(C32:H32)</f>
        <v>15.8</v>
      </c>
      <c r="K32" s="17" t="n">
        <f aca="false">J32/I32-1</f>
        <v>0.0604026845637584</v>
      </c>
    </row>
    <row r="33" customFormat="false" ht="51.4" hidden="false" customHeight="true" outlineLevel="0" collapsed="false">
      <c r="A33" s="12" t="s">
        <v>56</v>
      </c>
      <c r="B33" s="13" t="s">
        <v>49</v>
      </c>
      <c r="C33" s="14" t="n">
        <v>15.25</v>
      </c>
      <c r="D33" s="14" t="n">
        <v>28.2</v>
      </c>
      <c r="E33" s="14" t="s">
        <v>14</v>
      </c>
      <c r="F33" s="14" t="s">
        <v>14</v>
      </c>
      <c r="G33" s="14" t="n">
        <v>41.22</v>
      </c>
      <c r="H33" s="15" t="n">
        <v>22.95</v>
      </c>
      <c r="I33" s="16" t="n">
        <f aca="false">MIN(C33:H33)</f>
        <v>15.25</v>
      </c>
      <c r="J33" s="16" t="n">
        <f aca="false">MAX(C33:H33)</f>
        <v>41.22</v>
      </c>
      <c r="K33" s="17" t="n">
        <f aca="false">J33/I33-1</f>
        <v>1.70295081967213</v>
      </c>
    </row>
    <row r="34" customFormat="false" ht="51.4" hidden="false" customHeight="true" outlineLevel="0" collapsed="false">
      <c r="A34" s="12" t="s">
        <v>57</v>
      </c>
      <c r="B34" s="13" t="s">
        <v>13</v>
      </c>
      <c r="C34" s="14" t="s">
        <v>14</v>
      </c>
      <c r="D34" s="14" t="n">
        <v>14.9</v>
      </c>
      <c r="E34" s="14" t="s">
        <v>14</v>
      </c>
      <c r="F34" s="14" t="s">
        <v>14</v>
      </c>
      <c r="G34" s="14" t="n">
        <v>19.52</v>
      </c>
      <c r="H34" s="15" t="n">
        <v>16.25</v>
      </c>
      <c r="I34" s="16" t="n">
        <f aca="false">MIN(C34:H34)</f>
        <v>14.9</v>
      </c>
      <c r="J34" s="16" t="n">
        <f aca="false">MAX(C34:H34)</f>
        <v>19.52</v>
      </c>
      <c r="K34" s="17" t="n">
        <f aca="false">J34/I34-1</f>
        <v>0.31006711409396</v>
      </c>
    </row>
    <row r="35" customFormat="false" ht="43.35" hidden="false" customHeight="true" outlineLevel="0" collapsed="false">
      <c r="A35" s="12" t="s">
        <v>58</v>
      </c>
      <c r="B35" s="13" t="s">
        <v>59</v>
      </c>
      <c r="C35" s="14" t="n">
        <v>9.5</v>
      </c>
      <c r="D35" s="14" t="n">
        <v>7.58</v>
      </c>
      <c r="E35" s="14" t="s">
        <v>14</v>
      </c>
      <c r="F35" s="14" t="n">
        <v>7.9</v>
      </c>
      <c r="G35" s="14" t="n">
        <v>10.9</v>
      </c>
      <c r="H35" s="15" t="n">
        <v>16.99</v>
      </c>
      <c r="I35" s="16" t="n">
        <f aca="false">MIN(C35:H35)</f>
        <v>7.58</v>
      </c>
      <c r="J35" s="16" t="n">
        <f aca="false">MAX(C35:H35)</f>
        <v>16.99</v>
      </c>
      <c r="K35" s="17" t="n">
        <f aca="false">J35/I35-1</f>
        <v>1.24142480211082</v>
      </c>
    </row>
    <row r="36" customFormat="false" ht="43.35" hidden="false" customHeight="true" outlineLevel="0" collapsed="false">
      <c r="A36" s="12" t="s">
        <v>60</v>
      </c>
      <c r="B36" s="13" t="s">
        <v>16</v>
      </c>
      <c r="C36" s="14" t="n">
        <v>22.9</v>
      </c>
      <c r="D36" s="14" t="n">
        <v>12.62</v>
      </c>
      <c r="E36" s="14" t="n">
        <v>16.9</v>
      </c>
      <c r="F36" s="14" t="n">
        <v>7.7</v>
      </c>
      <c r="G36" s="14" t="n">
        <v>18.05</v>
      </c>
      <c r="H36" s="15" t="n">
        <v>16.29</v>
      </c>
      <c r="I36" s="16" t="n">
        <f aca="false">MIN(C36:H36)</f>
        <v>7.7</v>
      </c>
      <c r="J36" s="16" t="n">
        <f aca="false">MAX(C36:H36)</f>
        <v>22.9</v>
      </c>
      <c r="K36" s="17" t="n">
        <f aca="false">J36/I36-1</f>
        <v>1.97402597402597</v>
      </c>
    </row>
    <row r="37" customFormat="false" ht="43.35" hidden="false" customHeight="true" outlineLevel="0" collapsed="false">
      <c r="A37" s="12" t="s">
        <v>61</v>
      </c>
      <c r="B37" s="13" t="s">
        <v>13</v>
      </c>
      <c r="C37" s="14" t="n">
        <v>6.9</v>
      </c>
      <c r="D37" s="14" t="n">
        <v>6.9</v>
      </c>
      <c r="E37" s="14" t="s">
        <v>14</v>
      </c>
      <c r="F37" s="14" t="s">
        <v>14</v>
      </c>
      <c r="G37" s="14" t="n">
        <v>4.9</v>
      </c>
      <c r="H37" s="15" t="n">
        <v>12.99</v>
      </c>
      <c r="I37" s="16" t="n">
        <f aca="false">MIN(C37:H37)</f>
        <v>4.9</v>
      </c>
      <c r="J37" s="16" t="n">
        <f aca="false">MAX(C37:H37)</f>
        <v>12.99</v>
      </c>
      <c r="K37" s="17" t="n">
        <f aca="false">J37/I37-1</f>
        <v>1.65102040816327</v>
      </c>
    </row>
    <row r="38" customFormat="false" ht="62.1" hidden="false" customHeight="true" outlineLevel="0" collapsed="false">
      <c r="A38" s="12" t="s">
        <v>62</v>
      </c>
      <c r="B38" s="13" t="s">
        <v>16</v>
      </c>
      <c r="C38" s="14" t="n">
        <v>30.9</v>
      </c>
      <c r="D38" s="14" t="n">
        <v>27</v>
      </c>
      <c r="E38" s="14" t="s">
        <v>14</v>
      </c>
      <c r="F38" s="14" t="n">
        <v>19.3</v>
      </c>
      <c r="G38" s="14" t="n">
        <v>24</v>
      </c>
      <c r="H38" s="15" t="n">
        <v>30.9</v>
      </c>
      <c r="I38" s="16" t="n">
        <f aca="false">MIN(C38:H38)</f>
        <v>19.3</v>
      </c>
      <c r="J38" s="16" t="n">
        <f aca="false">MAX(C38:H38)</f>
        <v>30.9</v>
      </c>
      <c r="K38" s="17" t="n">
        <f aca="false">J38/I38-1</f>
        <v>0.601036269430052</v>
      </c>
    </row>
    <row r="39" customFormat="false" ht="43.35" hidden="false" customHeight="true" outlineLevel="0" collapsed="false">
      <c r="A39" s="12" t="s">
        <v>63</v>
      </c>
      <c r="B39" s="13" t="s">
        <v>33</v>
      </c>
      <c r="C39" s="14" t="n">
        <v>32.9</v>
      </c>
      <c r="D39" s="14" t="n">
        <v>32.3</v>
      </c>
      <c r="E39" s="14" t="n">
        <v>39.35</v>
      </c>
      <c r="F39" s="14" t="s">
        <v>14</v>
      </c>
      <c r="G39" s="14" t="n">
        <v>41.18</v>
      </c>
      <c r="H39" s="15" t="n">
        <v>39.9</v>
      </c>
      <c r="I39" s="16" t="n">
        <f aca="false">MIN(C39:H39)</f>
        <v>32.3</v>
      </c>
      <c r="J39" s="16" t="n">
        <f aca="false">MAX(C39:H39)</f>
        <v>41.18</v>
      </c>
      <c r="K39" s="17" t="n">
        <f aca="false">J39/I39-1</f>
        <v>0.274922600619195</v>
      </c>
    </row>
    <row r="40" customFormat="false" ht="51.4" hidden="false" customHeight="true" outlineLevel="0" collapsed="false">
      <c r="A40" s="12" t="s">
        <v>64</v>
      </c>
      <c r="B40" s="13" t="s">
        <v>18</v>
      </c>
      <c r="C40" s="14" t="n">
        <v>23.9</v>
      </c>
      <c r="D40" s="14" t="n">
        <v>24.9</v>
      </c>
      <c r="E40" s="14" t="s">
        <v>14</v>
      </c>
      <c r="F40" s="14" t="n">
        <v>27.3</v>
      </c>
      <c r="G40" s="14" t="n">
        <v>18.9</v>
      </c>
      <c r="H40" s="15" t="n">
        <v>23.9</v>
      </c>
      <c r="I40" s="16" t="n">
        <f aca="false">MIN(C40:H40)</f>
        <v>18.9</v>
      </c>
      <c r="J40" s="16" t="n">
        <f aca="false">MAX(C40:H40)</f>
        <v>27.3</v>
      </c>
      <c r="K40" s="17" t="n">
        <f aca="false">J40/I40-1</f>
        <v>0.444444444444445</v>
      </c>
    </row>
    <row r="41" customFormat="false" ht="43.35" hidden="false" customHeight="true" outlineLevel="0" collapsed="false">
      <c r="A41" s="12" t="s">
        <v>65</v>
      </c>
      <c r="B41" s="13" t="s">
        <v>66</v>
      </c>
      <c r="C41" s="14" t="n">
        <v>12.9</v>
      </c>
      <c r="D41" s="14" t="n">
        <v>11.9</v>
      </c>
      <c r="E41" s="14" t="s">
        <v>14</v>
      </c>
      <c r="F41" s="14" t="s">
        <v>14</v>
      </c>
      <c r="G41" s="14" t="n">
        <v>11.9</v>
      </c>
      <c r="H41" s="15" t="n">
        <v>8</v>
      </c>
      <c r="I41" s="16" t="n">
        <f aca="false">MIN(C41:H41)</f>
        <v>8</v>
      </c>
      <c r="J41" s="16" t="n">
        <f aca="false">MAX(C41:H41)</f>
        <v>12.9</v>
      </c>
      <c r="K41" s="17" t="n">
        <f aca="false">J41/I41-1</f>
        <v>0.6125</v>
      </c>
    </row>
    <row r="42" customFormat="false" ht="43.35" hidden="false" customHeight="true" outlineLevel="0" collapsed="false">
      <c r="A42" s="12" t="s">
        <v>67</v>
      </c>
      <c r="B42" s="13" t="s">
        <v>16</v>
      </c>
      <c r="C42" s="14" t="n">
        <v>12.7</v>
      </c>
      <c r="D42" s="14" t="n">
        <v>21.9</v>
      </c>
      <c r="E42" s="14" t="n">
        <v>24.9</v>
      </c>
      <c r="F42" s="14" t="s">
        <v>14</v>
      </c>
      <c r="G42" s="14" t="n">
        <v>20.88</v>
      </c>
      <c r="H42" s="15" t="n">
        <v>14.6</v>
      </c>
      <c r="I42" s="16" t="n">
        <f aca="false">MIN(C42:H42)</f>
        <v>12.7</v>
      </c>
      <c r="J42" s="16" t="n">
        <f aca="false">MAX(C42:H42)</f>
        <v>24.9</v>
      </c>
      <c r="K42" s="17" t="n">
        <f aca="false">J42/I42-1</f>
        <v>0.960629921259843</v>
      </c>
    </row>
    <row r="43" customFormat="false" ht="51.4" hidden="false" customHeight="true" outlineLevel="0" collapsed="false">
      <c r="A43" s="12" t="s">
        <v>68</v>
      </c>
      <c r="B43" s="13" t="s">
        <v>20</v>
      </c>
      <c r="C43" s="14" t="n">
        <v>24.05</v>
      </c>
      <c r="D43" s="14" t="n">
        <v>27.03</v>
      </c>
      <c r="E43" s="14" t="s">
        <v>14</v>
      </c>
      <c r="F43" s="14" t="s">
        <v>14</v>
      </c>
      <c r="G43" s="14" t="n">
        <v>42.21</v>
      </c>
      <c r="H43" s="15" t="n">
        <v>26.09</v>
      </c>
      <c r="I43" s="16" t="n">
        <f aca="false">MIN(C43:H43)</f>
        <v>24.05</v>
      </c>
      <c r="J43" s="16" t="n">
        <f aca="false">MAX(C43:H43)</f>
        <v>42.21</v>
      </c>
      <c r="K43" s="17" t="n">
        <f aca="false">J43/I43-1</f>
        <v>0.755093555093555</v>
      </c>
    </row>
    <row r="44" customFormat="false" ht="51.4" hidden="false" customHeight="true" outlineLevel="0" collapsed="false">
      <c r="A44" s="12" t="s">
        <v>69</v>
      </c>
      <c r="B44" s="13" t="s">
        <v>25</v>
      </c>
      <c r="C44" s="14" t="n">
        <v>21.9</v>
      </c>
      <c r="D44" s="14" t="n">
        <v>39.99</v>
      </c>
      <c r="E44" s="14" t="n">
        <v>59.09</v>
      </c>
      <c r="F44" s="14" t="n">
        <v>15.6</v>
      </c>
      <c r="G44" s="14" t="n">
        <v>40.08</v>
      </c>
      <c r="H44" s="15" t="n">
        <v>28.9</v>
      </c>
      <c r="I44" s="16" t="n">
        <f aca="false">MIN(C44:H44)</f>
        <v>15.6</v>
      </c>
      <c r="J44" s="16" t="n">
        <f aca="false">MAX(C44:H44)</f>
        <v>59.09</v>
      </c>
      <c r="K44" s="17" t="n">
        <f aca="false">J44/I44-1</f>
        <v>2.78782051282051</v>
      </c>
    </row>
    <row r="45" customFormat="false" ht="51.4" hidden="false" customHeight="true" outlineLevel="0" collapsed="false">
      <c r="A45" s="12" t="s">
        <v>70</v>
      </c>
      <c r="B45" s="13" t="s">
        <v>13</v>
      </c>
      <c r="C45" s="14" t="n">
        <v>38.18</v>
      </c>
      <c r="D45" s="14" t="n">
        <v>32.8</v>
      </c>
      <c r="E45" s="14" t="n">
        <v>32.9</v>
      </c>
      <c r="F45" s="14" t="s">
        <v>14</v>
      </c>
      <c r="G45" s="14" t="n">
        <v>26.99</v>
      </c>
      <c r="H45" s="15" t="n">
        <v>27.99</v>
      </c>
      <c r="I45" s="16" t="n">
        <f aca="false">MIN(C45:H45)</f>
        <v>26.99</v>
      </c>
      <c r="J45" s="16" t="n">
        <f aca="false">MAX(C45:H45)</f>
        <v>38.18</v>
      </c>
      <c r="K45" s="17" t="n">
        <f aca="false">J45/I45-1</f>
        <v>0.414597999258985</v>
      </c>
    </row>
    <row r="46" customFormat="false" ht="43.35" hidden="false" customHeight="true" outlineLevel="0" collapsed="false">
      <c r="A46" s="12" t="s">
        <v>71</v>
      </c>
      <c r="B46" s="13" t="s">
        <v>33</v>
      </c>
      <c r="C46" s="14" t="n">
        <v>7.39</v>
      </c>
      <c r="D46" s="14" t="n">
        <v>8</v>
      </c>
      <c r="E46" s="14" t="n">
        <v>13.28</v>
      </c>
      <c r="F46" s="14" t="s">
        <v>14</v>
      </c>
      <c r="G46" s="14" t="n">
        <v>13.43</v>
      </c>
      <c r="H46" s="15" t="n">
        <v>11.9</v>
      </c>
      <c r="I46" s="16" t="n">
        <f aca="false">MIN(C46:H46)</f>
        <v>7.39</v>
      </c>
      <c r="J46" s="16" t="n">
        <f aca="false">MAX(C46:H46)</f>
        <v>13.43</v>
      </c>
      <c r="K46" s="17" t="n">
        <f aca="false">J46/I46-1</f>
        <v>0.817320703653586</v>
      </c>
    </row>
    <row r="47" customFormat="false" ht="51.4" hidden="false" customHeight="true" outlineLevel="0" collapsed="false">
      <c r="A47" s="12" t="s">
        <v>72</v>
      </c>
      <c r="B47" s="13" t="s">
        <v>18</v>
      </c>
      <c r="C47" s="14" t="n">
        <v>13.94</v>
      </c>
      <c r="D47" s="14" t="n">
        <v>14.9</v>
      </c>
      <c r="E47" s="14" t="n">
        <v>22.16</v>
      </c>
      <c r="F47" s="14" t="n">
        <v>16.2</v>
      </c>
      <c r="G47" s="14" t="n">
        <v>20.11</v>
      </c>
      <c r="H47" s="15" t="n">
        <v>21.75</v>
      </c>
      <c r="I47" s="16" t="n">
        <f aca="false">MIN(C47:H47)</f>
        <v>13.94</v>
      </c>
      <c r="J47" s="16" t="n">
        <f aca="false">MAX(C47:H47)</f>
        <v>22.16</v>
      </c>
      <c r="K47" s="17" t="n">
        <f aca="false">J47/I47-1</f>
        <v>0.589670014347203</v>
      </c>
    </row>
    <row r="48" customFormat="false" ht="51.4" hidden="false" customHeight="true" outlineLevel="0" collapsed="false">
      <c r="A48" s="12" t="s">
        <v>73</v>
      </c>
      <c r="B48" s="13" t="s">
        <v>16</v>
      </c>
      <c r="C48" s="14" t="n">
        <v>14.9</v>
      </c>
      <c r="D48" s="14" t="n">
        <v>9.99</v>
      </c>
      <c r="E48" s="14" t="s">
        <v>14</v>
      </c>
      <c r="F48" s="14" t="s">
        <v>14</v>
      </c>
      <c r="G48" s="14" t="n">
        <v>9.99</v>
      </c>
      <c r="H48" s="15" t="n">
        <v>8.18</v>
      </c>
      <c r="I48" s="16" t="n">
        <f aca="false">MIN(C48:H48)</f>
        <v>8.18</v>
      </c>
      <c r="J48" s="16" t="n">
        <f aca="false">MAX(C48:H48)</f>
        <v>14.9</v>
      </c>
      <c r="K48" s="17" t="n">
        <f aca="false">J48/I48-1</f>
        <v>0.821515892420538</v>
      </c>
    </row>
    <row r="49" customFormat="false" ht="43.35" hidden="false" customHeight="true" outlineLevel="0" collapsed="false">
      <c r="A49" s="12" t="s">
        <v>74</v>
      </c>
      <c r="B49" s="13" t="s">
        <v>18</v>
      </c>
      <c r="C49" s="14" t="n">
        <v>18.8</v>
      </c>
      <c r="D49" s="14" t="n">
        <v>19.9</v>
      </c>
      <c r="E49" s="14" t="n">
        <v>25.16</v>
      </c>
      <c r="F49" s="14" t="n">
        <v>18.8</v>
      </c>
      <c r="G49" s="14" t="n">
        <v>19.99</v>
      </c>
      <c r="H49" s="15" t="n">
        <v>23.93</v>
      </c>
      <c r="I49" s="16" t="n">
        <f aca="false">MIN(C49:H49)</f>
        <v>18.8</v>
      </c>
      <c r="J49" s="16" t="n">
        <f aca="false">MAX(C49:H49)</f>
        <v>25.16</v>
      </c>
      <c r="K49" s="17" t="n">
        <f aca="false">J49/I49-1</f>
        <v>0.338297872340426</v>
      </c>
    </row>
    <row r="50" customFormat="false" ht="62.1" hidden="false" customHeight="true" outlineLevel="0" collapsed="false">
      <c r="A50" s="12" t="s">
        <v>75</v>
      </c>
      <c r="B50" s="13" t="s">
        <v>16</v>
      </c>
      <c r="C50" s="14" t="n">
        <v>33.3</v>
      </c>
      <c r="D50" s="14" t="n">
        <v>37.99</v>
      </c>
      <c r="E50" s="14" t="n">
        <v>46.98</v>
      </c>
      <c r="F50" s="14" t="n">
        <v>33.3</v>
      </c>
      <c r="G50" s="14" t="n">
        <v>45.99</v>
      </c>
      <c r="H50" s="15" t="n">
        <v>35.3</v>
      </c>
      <c r="I50" s="16" t="n">
        <f aca="false">MIN(C50:H50)</f>
        <v>33.3</v>
      </c>
      <c r="J50" s="16" t="n">
        <f aca="false">MAX(C50:H50)</f>
        <v>46.98</v>
      </c>
      <c r="K50" s="17" t="n">
        <f aca="false">J50/I50-1</f>
        <v>0.410810810810811</v>
      </c>
    </row>
    <row r="51" customFormat="false" ht="43.35" hidden="false" customHeight="true" outlineLevel="0" collapsed="false">
      <c r="A51" s="12" t="s">
        <v>76</v>
      </c>
      <c r="B51" s="13" t="s">
        <v>25</v>
      </c>
      <c r="C51" s="14" t="n">
        <v>11.84</v>
      </c>
      <c r="D51" s="14" t="n">
        <v>13.5</v>
      </c>
      <c r="E51" s="14" t="n">
        <v>16.6</v>
      </c>
      <c r="F51" s="14" t="n">
        <v>6.7</v>
      </c>
      <c r="G51" s="14" t="n">
        <v>12.9</v>
      </c>
      <c r="H51" s="15" t="n">
        <v>13.87</v>
      </c>
      <c r="I51" s="16" t="n">
        <f aca="false">MIN(C51:H51)</f>
        <v>6.7</v>
      </c>
      <c r="J51" s="16" t="n">
        <f aca="false">MAX(C51:H51)</f>
        <v>16.6</v>
      </c>
      <c r="K51" s="17" t="n">
        <f aca="false">J51/I51-1</f>
        <v>1.47761194029851</v>
      </c>
    </row>
    <row r="52" customFormat="false" ht="51.4" hidden="false" customHeight="true" outlineLevel="0" collapsed="false">
      <c r="A52" s="1" t="s">
        <v>77</v>
      </c>
      <c r="B52" s="13" t="s">
        <v>16</v>
      </c>
      <c r="C52" s="14" t="n">
        <v>39.9</v>
      </c>
      <c r="D52" s="14" t="n">
        <v>44.9</v>
      </c>
      <c r="E52" s="14" t="n">
        <v>56.51</v>
      </c>
      <c r="F52" s="14" t="n">
        <v>39.9</v>
      </c>
      <c r="G52" s="14" t="n">
        <v>53.76</v>
      </c>
      <c r="H52" s="15" t="n">
        <v>43.35</v>
      </c>
      <c r="I52" s="16" t="n">
        <f aca="false">MIN(C52:H52)</f>
        <v>39.9</v>
      </c>
      <c r="J52" s="16" t="n">
        <f aca="false">MAX(C52:H52)</f>
        <v>56.51</v>
      </c>
      <c r="K52" s="17" t="n">
        <f aca="false">J52/I52-1</f>
        <v>0.416290726817043</v>
      </c>
    </row>
    <row r="53" customFormat="false" ht="51.4" hidden="false" customHeight="true" outlineLevel="0" collapsed="false">
      <c r="A53" s="1" t="s">
        <v>78</v>
      </c>
      <c r="B53" s="13" t="s">
        <v>25</v>
      </c>
      <c r="C53" s="14" t="n">
        <v>28.75</v>
      </c>
      <c r="D53" s="14" t="n">
        <v>25.9</v>
      </c>
      <c r="E53" s="14" t="n">
        <v>28.5</v>
      </c>
      <c r="F53" s="14" t="n">
        <v>14.4</v>
      </c>
      <c r="G53" s="14" t="n">
        <v>24.13</v>
      </c>
      <c r="H53" s="15" t="n">
        <v>18.67</v>
      </c>
      <c r="I53" s="16" t="n">
        <f aca="false">MIN(C53:H53)</f>
        <v>14.4</v>
      </c>
      <c r="J53" s="16" t="n">
        <f aca="false">MAX(C53:H53)</f>
        <v>28.75</v>
      </c>
      <c r="K53" s="17" t="n">
        <f aca="false">J53/I53-1</f>
        <v>0.996527777777778</v>
      </c>
    </row>
    <row r="54" customFormat="false" ht="51.4" hidden="false" customHeight="true" outlineLevel="0" collapsed="false">
      <c r="A54" s="1" t="s">
        <v>79</v>
      </c>
      <c r="B54" s="13" t="s">
        <v>16</v>
      </c>
      <c r="C54" s="14" t="n">
        <v>56.49</v>
      </c>
      <c r="D54" s="14" t="n">
        <v>55.05</v>
      </c>
      <c r="E54" s="14" t="n">
        <v>62.67</v>
      </c>
      <c r="F54" s="14" t="n">
        <v>51.9</v>
      </c>
      <c r="G54" s="14" t="n">
        <v>55.05</v>
      </c>
      <c r="H54" s="15" t="n">
        <v>53.2</v>
      </c>
      <c r="I54" s="16" t="n">
        <f aca="false">MIN(C54:H54)</f>
        <v>51.9</v>
      </c>
      <c r="J54" s="16" t="n">
        <f aca="false">MAX(C54:H54)</f>
        <v>62.67</v>
      </c>
      <c r="K54" s="17" t="n">
        <f aca="false">J54/I54-1</f>
        <v>0.207514450867052</v>
      </c>
    </row>
    <row r="55" customFormat="false" ht="43.35" hidden="false" customHeight="true" outlineLevel="0" collapsed="false">
      <c r="A55" s="1" t="s">
        <v>80</v>
      </c>
      <c r="B55" s="13" t="s">
        <v>81</v>
      </c>
      <c r="C55" s="14" t="n">
        <v>31.15</v>
      </c>
      <c r="D55" s="14" t="n">
        <v>17.37</v>
      </c>
      <c r="E55" s="14" t="s">
        <v>14</v>
      </c>
      <c r="F55" s="14" t="s">
        <v>14</v>
      </c>
      <c r="G55" s="14" t="s">
        <v>14</v>
      </c>
      <c r="H55" s="15" t="n">
        <v>29.95</v>
      </c>
      <c r="I55" s="16" t="n">
        <f aca="false">MIN(C55:H55)</f>
        <v>17.37</v>
      </c>
      <c r="J55" s="16" t="n">
        <f aca="false">MAX(C55:H55)</f>
        <v>31.15</v>
      </c>
      <c r="K55" s="17" t="n">
        <f aca="false">J55/I55-1</f>
        <v>0.793321819228555</v>
      </c>
    </row>
    <row r="56" customFormat="false" ht="43.35" hidden="false" customHeight="true" outlineLevel="0" collapsed="false">
      <c r="A56" s="1" t="s">
        <v>82</v>
      </c>
      <c r="B56" s="13" t="s">
        <v>13</v>
      </c>
      <c r="C56" s="14" t="n">
        <v>34.2</v>
      </c>
      <c r="D56" s="14" t="n">
        <v>31.25</v>
      </c>
      <c r="E56" s="14" t="s">
        <v>14</v>
      </c>
      <c r="F56" s="14" t="s">
        <v>14</v>
      </c>
      <c r="G56" s="14" t="n">
        <v>32.94</v>
      </c>
      <c r="H56" s="15" t="n">
        <v>18</v>
      </c>
      <c r="I56" s="16" t="n">
        <f aca="false">MIN(C56:H56)</f>
        <v>18</v>
      </c>
      <c r="J56" s="16" t="n">
        <f aca="false">MAX(C56:H56)</f>
        <v>34.2</v>
      </c>
      <c r="K56" s="17" t="n">
        <f aca="false">J56/I56-1</f>
        <v>0.9</v>
      </c>
    </row>
    <row r="57" customFormat="false" ht="51.4" hidden="false" customHeight="true" outlineLevel="0" collapsed="false">
      <c r="A57" s="12" t="s">
        <v>83</v>
      </c>
      <c r="B57" s="13" t="s">
        <v>84</v>
      </c>
      <c r="C57" s="14" t="n">
        <v>7.3</v>
      </c>
      <c r="D57" s="14" t="n">
        <v>7.48</v>
      </c>
      <c r="E57" s="14" t="n">
        <v>10.49</v>
      </c>
      <c r="F57" s="14" t="n">
        <v>7.3</v>
      </c>
      <c r="G57" s="14" t="n">
        <v>7.5</v>
      </c>
      <c r="H57" s="15" t="n">
        <v>8.1</v>
      </c>
      <c r="I57" s="16" t="n">
        <f aca="false">MIN(C57:H57)</f>
        <v>7.3</v>
      </c>
      <c r="J57" s="16" t="n">
        <f aca="false">MAX(C57:H57)</f>
        <v>10.49</v>
      </c>
      <c r="K57" s="17" t="n">
        <f aca="false">J57/I57-1</f>
        <v>0.436986301369863</v>
      </c>
    </row>
    <row r="58" customFormat="false" ht="51.4" hidden="false" customHeight="true" outlineLevel="0" collapsed="false">
      <c r="A58" s="12" t="s">
        <v>85</v>
      </c>
      <c r="B58" s="13" t="s">
        <v>86</v>
      </c>
      <c r="C58" s="14" t="n">
        <v>16.27</v>
      </c>
      <c r="D58" s="14" t="n">
        <v>6.99</v>
      </c>
      <c r="E58" s="14" t="n">
        <v>15.66</v>
      </c>
      <c r="F58" s="14" t="s">
        <v>14</v>
      </c>
      <c r="G58" s="14" t="n">
        <v>12.9</v>
      </c>
      <c r="H58" s="15" t="n">
        <v>13.9</v>
      </c>
      <c r="I58" s="16" t="n">
        <f aca="false">MIN(C58:H58)</f>
        <v>6.99</v>
      </c>
      <c r="J58" s="16" t="n">
        <f aca="false">MAX(C58:H58)</f>
        <v>16.27</v>
      </c>
      <c r="K58" s="17" t="n">
        <f aca="false">J58/I58-1</f>
        <v>1.32761087267525</v>
      </c>
    </row>
    <row r="59" customFormat="false" ht="51.4" hidden="false" customHeight="true" outlineLevel="0" collapsed="false">
      <c r="A59" s="12" t="s">
        <v>87</v>
      </c>
      <c r="B59" s="13" t="s">
        <v>88</v>
      </c>
      <c r="C59" s="14" t="n">
        <v>11.9</v>
      </c>
      <c r="D59" s="14" t="n">
        <v>16.99</v>
      </c>
      <c r="E59" s="14" t="n">
        <v>12.9</v>
      </c>
      <c r="F59" s="14" t="s">
        <v>14</v>
      </c>
      <c r="G59" s="14" t="n">
        <v>12.9</v>
      </c>
      <c r="H59" s="15" t="n">
        <v>18.5</v>
      </c>
      <c r="I59" s="16" t="n">
        <f aca="false">MIN(C59:H59)</f>
        <v>11.9</v>
      </c>
      <c r="J59" s="16" t="n">
        <f aca="false">MAX(C59:H59)</f>
        <v>18.5</v>
      </c>
      <c r="K59" s="17" t="n">
        <f aca="false">J59/I59-1</f>
        <v>0.554621848739496</v>
      </c>
    </row>
    <row r="60" customFormat="false" ht="51.4" hidden="false" customHeight="true" outlineLevel="0" collapsed="false">
      <c r="A60" s="12" t="s">
        <v>89</v>
      </c>
      <c r="B60" s="13" t="s">
        <v>88</v>
      </c>
      <c r="C60" s="14" t="n">
        <v>13.9</v>
      </c>
      <c r="D60" s="14" t="n">
        <v>16.99</v>
      </c>
      <c r="E60" s="21" t="s">
        <v>14</v>
      </c>
      <c r="F60" s="21" t="s">
        <v>14</v>
      </c>
      <c r="G60" s="21" t="s">
        <v>14</v>
      </c>
      <c r="H60" s="15" t="n">
        <v>16.9</v>
      </c>
      <c r="I60" s="16" t="n">
        <f aca="false">MIN(C60:H60)</f>
        <v>13.9</v>
      </c>
      <c r="J60" s="16" t="n">
        <f aca="false">MAX(C60:H60)</f>
        <v>16.99</v>
      </c>
      <c r="K60" s="17" t="n">
        <f aca="false">J60/I60-1</f>
        <v>0.222302158273381</v>
      </c>
    </row>
    <row r="61" customFormat="false" ht="43.35" hidden="false" customHeight="true" outlineLevel="0" collapsed="false">
      <c r="A61" s="19" t="s">
        <v>90</v>
      </c>
      <c r="B61" s="13" t="s">
        <v>91</v>
      </c>
      <c r="C61" s="22" t="n">
        <v>7.9</v>
      </c>
      <c r="D61" s="22" t="n">
        <v>5.14</v>
      </c>
      <c r="E61" s="22" t="n">
        <v>14.71</v>
      </c>
      <c r="F61" s="22" t="s">
        <v>14</v>
      </c>
      <c r="G61" s="22" t="s">
        <v>14</v>
      </c>
      <c r="H61" s="23" t="n">
        <v>11.25</v>
      </c>
      <c r="I61" s="16" t="n">
        <f aca="false">MIN(C61:H61)</f>
        <v>5.14</v>
      </c>
      <c r="J61" s="16" t="n">
        <f aca="false">MAX(C61:H61)</f>
        <v>14.71</v>
      </c>
      <c r="K61" s="17" t="n">
        <f aca="false">J61/I61-1</f>
        <v>1.86186770428016</v>
      </c>
    </row>
    <row r="62" customFormat="false" ht="43.35" hidden="false" customHeight="true" outlineLevel="0" collapsed="false">
      <c r="A62" s="12" t="s">
        <v>92</v>
      </c>
      <c r="B62" s="13" t="s">
        <v>49</v>
      </c>
      <c r="C62" s="24" t="s">
        <v>14</v>
      </c>
      <c r="D62" s="22" t="n">
        <v>9.9</v>
      </c>
      <c r="E62" s="22" t="s">
        <v>14</v>
      </c>
      <c r="F62" s="22" t="s">
        <v>14</v>
      </c>
      <c r="G62" s="22" t="n">
        <v>6.9</v>
      </c>
      <c r="H62" s="23" t="n">
        <v>15.74</v>
      </c>
      <c r="I62" s="16" t="n">
        <f aca="false">MIN(C62:H62)</f>
        <v>6.9</v>
      </c>
      <c r="J62" s="16" t="n">
        <f aca="false">MAX(C62:H62)</f>
        <v>15.74</v>
      </c>
      <c r="K62" s="17" t="n">
        <f aca="false">J62/I62-1</f>
        <v>1.28115942028986</v>
      </c>
    </row>
    <row r="63" customFormat="false" ht="43.35" hidden="false" customHeight="true" outlineLevel="0" collapsed="false">
      <c r="A63" s="12" t="s">
        <v>93</v>
      </c>
      <c r="B63" s="13" t="s">
        <v>18</v>
      </c>
      <c r="C63" s="24" t="s">
        <v>14</v>
      </c>
      <c r="D63" s="22" t="n">
        <v>26.9</v>
      </c>
      <c r="E63" s="22" t="n">
        <v>35.86</v>
      </c>
      <c r="F63" s="24" t="s">
        <v>14</v>
      </c>
      <c r="G63" s="24" t="s">
        <v>14</v>
      </c>
      <c r="H63" s="23" t="n">
        <v>12.99</v>
      </c>
      <c r="I63" s="16" t="n">
        <f aca="false">MIN(C63:H63)</f>
        <v>12.99</v>
      </c>
      <c r="J63" s="16" t="n">
        <f aca="false">MAX(C63:H63)</f>
        <v>35.86</v>
      </c>
      <c r="K63" s="17" t="n">
        <f aca="false">J63/I63-1</f>
        <v>1.76058506543495</v>
      </c>
    </row>
    <row r="64" customFormat="false" ht="51.4" hidden="false" customHeight="true" outlineLevel="0" collapsed="false">
      <c r="A64" s="19" t="s">
        <v>94</v>
      </c>
      <c r="B64" s="13" t="s">
        <v>20</v>
      </c>
      <c r="C64" s="22" t="n">
        <v>19.39</v>
      </c>
      <c r="D64" s="22" t="n">
        <v>21.8</v>
      </c>
      <c r="E64" s="22" t="s">
        <v>14</v>
      </c>
      <c r="F64" s="22" t="s">
        <v>14</v>
      </c>
      <c r="G64" s="22" t="s">
        <v>14</v>
      </c>
      <c r="H64" s="23" t="n">
        <v>29.68</v>
      </c>
      <c r="I64" s="16" t="n">
        <f aca="false">MIN(C64:H64)</f>
        <v>19.39</v>
      </c>
      <c r="J64" s="16" t="n">
        <f aca="false">MAX(C64:H64)</f>
        <v>29.68</v>
      </c>
      <c r="K64" s="17" t="n">
        <f aca="false">J64/I64-1</f>
        <v>0.530685920577617</v>
      </c>
    </row>
    <row r="65" customFormat="false" ht="51.4" hidden="false" customHeight="true" outlineLevel="0" collapsed="false">
      <c r="A65" s="19" t="s">
        <v>95</v>
      </c>
      <c r="B65" s="13" t="s">
        <v>18</v>
      </c>
      <c r="C65" s="22" t="n">
        <v>15.2</v>
      </c>
      <c r="D65" s="22" t="n">
        <v>20.35</v>
      </c>
      <c r="E65" s="22" t="n">
        <v>19.46</v>
      </c>
      <c r="F65" s="22" t="s">
        <v>14</v>
      </c>
      <c r="G65" s="22" t="n">
        <v>21.96</v>
      </c>
      <c r="H65" s="23" t="n">
        <v>22.38</v>
      </c>
      <c r="I65" s="16" t="n">
        <f aca="false">MIN(C65:H65)</f>
        <v>15.2</v>
      </c>
      <c r="J65" s="16" t="n">
        <f aca="false">MAX(C65:H65)</f>
        <v>22.38</v>
      </c>
      <c r="K65" s="17" t="n">
        <f aca="false">J65/I65-1</f>
        <v>0.472368421052632</v>
      </c>
    </row>
    <row r="66" customFormat="false" ht="51.4" hidden="false" customHeight="true" outlineLevel="0" collapsed="false">
      <c r="A66" s="19" t="s">
        <v>96</v>
      </c>
      <c r="B66" s="13" t="s">
        <v>97</v>
      </c>
      <c r="C66" s="22" t="n">
        <v>38.99</v>
      </c>
      <c r="D66" s="22" t="s">
        <v>14</v>
      </c>
      <c r="E66" s="22" t="n">
        <v>61.4</v>
      </c>
      <c r="F66" s="22" t="n">
        <v>56.7</v>
      </c>
      <c r="G66" s="22" t="s">
        <v>14</v>
      </c>
      <c r="H66" s="23" t="n">
        <v>61.6</v>
      </c>
      <c r="I66" s="16" t="n">
        <f aca="false">MIN(C66:H66)</f>
        <v>38.99</v>
      </c>
      <c r="J66" s="16" t="n">
        <f aca="false">MAX(C66:H66)</f>
        <v>61.6</v>
      </c>
      <c r="K66" s="17" t="n">
        <f aca="false">J66/I66-1</f>
        <v>0.579892280071813</v>
      </c>
    </row>
    <row r="67" customFormat="false" ht="51.4" hidden="false" customHeight="true" outlineLevel="0" collapsed="false">
      <c r="A67" s="19" t="s">
        <v>98</v>
      </c>
      <c r="B67" s="13" t="s">
        <v>88</v>
      </c>
      <c r="C67" s="22" t="n">
        <v>7.34</v>
      </c>
      <c r="D67" s="22" t="n">
        <v>13.55</v>
      </c>
      <c r="E67" s="22" t="n">
        <v>7.9</v>
      </c>
      <c r="F67" s="22" t="s">
        <v>14</v>
      </c>
      <c r="G67" s="22" t="s">
        <v>14</v>
      </c>
      <c r="H67" s="23" t="n">
        <v>10</v>
      </c>
      <c r="I67" s="16" t="n">
        <f aca="false">MIN(C67:H67)</f>
        <v>7.34</v>
      </c>
      <c r="J67" s="16" t="n">
        <f aca="false">MAX(C67:H67)</f>
        <v>13.55</v>
      </c>
      <c r="K67" s="17" t="n">
        <f aca="false">J67/I67-1</f>
        <v>0.846049046321526</v>
      </c>
    </row>
    <row r="68" customFormat="false" ht="51.4" hidden="false" customHeight="true" outlineLevel="0" collapsed="false">
      <c r="A68" s="19" t="s">
        <v>99</v>
      </c>
      <c r="B68" s="13" t="s">
        <v>49</v>
      </c>
      <c r="C68" s="22" t="n">
        <v>16.63</v>
      </c>
      <c r="D68" s="22" t="n">
        <v>12.9</v>
      </c>
      <c r="E68" s="22" t="n">
        <v>18.9</v>
      </c>
      <c r="F68" s="22" t="s">
        <v>14</v>
      </c>
      <c r="G68" s="22" t="n">
        <v>19.9</v>
      </c>
      <c r="H68" s="23" t="n">
        <v>15</v>
      </c>
      <c r="I68" s="16" t="n">
        <f aca="false">MIN(C68:H68)</f>
        <v>12.9</v>
      </c>
      <c r="J68" s="16" t="n">
        <f aca="false">MAX(C68:H68)</f>
        <v>19.9</v>
      </c>
      <c r="K68" s="17" t="n">
        <f aca="false">J68/I68-1</f>
        <v>0.542635658914729</v>
      </c>
    </row>
    <row r="69" customFormat="false" ht="51.4" hidden="false" customHeight="true" outlineLevel="0" collapsed="false">
      <c r="A69" s="19" t="s">
        <v>100</v>
      </c>
      <c r="B69" s="13" t="s">
        <v>101</v>
      </c>
      <c r="C69" s="22" t="n">
        <v>18.5</v>
      </c>
      <c r="D69" s="22" t="n">
        <v>23.99</v>
      </c>
      <c r="E69" s="22" t="s">
        <v>14</v>
      </c>
      <c r="F69" s="22" t="n">
        <v>21.3</v>
      </c>
      <c r="G69" s="22" t="n">
        <v>27.9</v>
      </c>
      <c r="H69" s="23" t="n">
        <v>31.99</v>
      </c>
      <c r="I69" s="16" t="n">
        <f aca="false">MIN(C69:H69)</f>
        <v>18.5</v>
      </c>
      <c r="J69" s="16" t="n">
        <f aca="false">MAX(C69:H69)</f>
        <v>31.99</v>
      </c>
      <c r="K69" s="17" t="n">
        <f aca="false">J69/I69-1</f>
        <v>0.729189189189189</v>
      </c>
    </row>
    <row r="70" customFormat="false" ht="51.4" hidden="false" customHeight="true" outlineLevel="0" collapsed="false">
      <c r="A70" s="19" t="s">
        <v>102</v>
      </c>
      <c r="B70" s="13" t="s">
        <v>101</v>
      </c>
      <c r="C70" s="22" t="n">
        <v>50.99</v>
      </c>
      <c r="D70" s="22" t="n">
        <v>48.9</v>
      </c>
      <c r="E70" s="22" t="s">
        <v>14</v>
      </c>
      <c r="F70" s="22" t="s">
        <v>14</v>
      </c>
      <c r="G70" s="22" t="n">
        <v>48.9</v>
      </c>
      <c r="H70" s="23" t="n">
        <v>48.9</v>
      </c>
      <c r="I70" s="16" t="n">
        <f aca="false">MIN(C70:H70)</f>
        <v>48.9</v>
      </c>
      <c r="J70" s="16" t="n">
        <f aca="false">MAX(C70:H70)</f>
        <v>50.99</v>
      </c>
      <c r="K70" s="17" t="n">
        <f aca="false">J70/I70-1</f>
        <v>0.0427402862985686</v>
      </c>
    </row>
    <row r="71" customFormat="false" ht="43.35" hidden="false" customHeight="true" outlineLevel="0" collapsed="false">
      <c r="A71" s="19" t="s">
        <v>103</v>
      </c>
      <c r="B71" s="13" t="s">
        <v>104</v>
      </c>
      <c r="C71" s="14" t="n">
        <v>7.43</v>
      </c>
      <c r="D71" s="14" t="n">
        <v>12.67</v>
      </c>
      <c r="E71" s="14" t="n">
        <v>20.54</v>
      </c>
      <c r="F71" s="14" t="s">
        <v>14</v>
      </c>
      <c r="G71" s="14" t="n">
        <v>20.5</v>
      </c>
      <c r="H71" s="15" t="n">
        <v>17</v>
      </c>
      <c r="I71" s="16" t="n">
        <f aca="false">MIN(C71:H71)</f>
        <v>7.43</v>
      </c>
      <c r="J71" s="16" t="n">
        <f aca="false">MAX(C71:H71)</f>
        <v>20.54</v>
      </c>
      <c r="K71" s="17" t="n">
        <f aca="false">J71/I71-1</f>
        <v>1.76446837146703</v>
      </c>
    </row>
    <row r="72" customFormat="false" ht="51.4" hidden="false" customHeight="true" outlineLevel="0" collapsed="false">
      <c r="A72" s="19" t="s">
        <v>105</v>
      </c>
      <c r="B72" s="13" t="s">
        <v>16</v>
      </c>
      <c r="C72" s="14" t="n">
        <v>13.5</v>
      </c>
      <c r="D72" s="14" t="s">
        <v>106</v>
      </c>
      <c r="E72" s="14" t="n">
        <v>17.9</v>
      </c>
      <c r="F72" s="14" t="n">
        <v>11.3</v>
      </c>
      <c r="G72" s="14" t="n">
        <v>17.9</v>
      </c>
      <c r="H72" s="15" t="n">
        <v>20.81</v>
      </c>
      <c r="I72" s="16" t="n">
        <f aca="false">MIN(C72:H72)</f>
        <v>11.3</v>
      </c>
      <c r="J72" s="16" t="n">
        <f aca="false">MAX(C72:H72)</f>
        <v>20.81</v>
      </c>
      <c r="K72" s="17" t="n">
        <f aca="false">J72/I72-1</f>
        <v>0.841592920353982</v>
      </c>
    </row>
    <row r="73" customFormat="false" ht="51.4" hidden="false" customHeight="true" outlineLevel="0" collapsed="false">
      <c r="A73" s="19" t="s">
        <v>107</v>
      </c>
      <c r="B73" s="13" t="s">
        <v>59</v>
      </c>
      <c r="C73" s="14" t="n">
        <v>9.54</v>
      </c>
      <c r="D73" s="14" t="n">
        <v>22.6</v>
      </c>
      <c r="E73" s="14" t="n">
        <v>16.4</v>
      </c>
      <c r="F73" s="14" t="s">
        <v>14</v>
      </c>
      <c r="G73" s="14" t="s">
        <v>14</v>
      </c>
      <c r="H73" s="15" t="n">
        <v>18.5</v>
      </c>
      <c r="I73" s="16" t="n">
        <f aca="false">MIN(C73:H73)</f>
        <v>9.54</v>
      </c>
      <c r="J73" s="16" t="n">
        <f aca="false">MAX(C73:H73)</f>
        <v>22.6</v>
      </c>
      <c r="K73" s="17" t="n">
        <f aca="false">J73/I73-1</f>
        <v>1.36897274633124</v>
      </c>
    </row>
    <row r="74" customFormat="false" ht="51.4" hidden="false" customHeight="true" outlineLevel="0" collapsed="false">
      <c r="A74" s="19" t="s">
        <v>108</v>
      </c>
      <c r="B74" s="13" t="s">
        <v>66</v>
      </c>
      <c r="C74" s="14" t="n">
        <v>10.71</v>
      </c>
      <c r="D74" s="14" t="n">
        <v>10.48</v>
      </c>
      <c r="E74" s="14" t="n">
        <v>17.54</v>
      </c>
      <c r="F74" s="14" t="s">
        <v>14</v>
      </c>
      <c r="G74" s="14" t="n">
        <v>16.9</v>
      </c>
      <c r="H74" s="15" t="n">
        <v>16.63</v>
      </c>
      <c r="I74" s="16" t="n">
        <f aca="false">MIN(C74:H74)</f>
        <v>10.48</v>
      </c>
      <c r="J74" s="16" t="n">
        <f aca="false">MAX(C74:H74)</f>
        <v>17.54</v>
      </c>
      <c r="K74" s="17" t="n">
        <f aca="false">J74/I74-1</f>
        <v>0.673664122137405</v>
      </c>
    </row>
    <row r="75" customFormat="false" ht="43.35" hidden="false" customHeight="true" outlineLevel="0" collapsed="false">
      <c r="A75" s="19" t="s">
        <v>109</v>
      </c>
      <c r="B75" s="13" t="s">
        <v>66</v>
      </c>
      <c r="C75" s="14" t="n">
        <v>6.05</v>
      </c>
      <c r="D75" s="14" t="n">
        <v>12.9</v>
      </c>
      <c r="E75" s="14" t="s">
        <v>14</v>
      </c>
      <c r="F75" s="14" t="s">
        <v>14</v>
      </c>
      <c r="G75" s="14" t="n">
        <v>9.9</v>
      </c>
      <c r="H75" s="15" t="n">
        <v>11.99</v>
      </c>
      <c r="I75" s="16" t="n">
        <f aca="false">MIN(C75:H75)</f>
        <v>6.05</v>
      </c>
      <c r="J75" s="16" t="n">
        <f aca="false">MAX(C75:H75)</f>
        <v>12.9</v>
      </c>
      <c r="K75" s="17" t="n">
        <f aca="false">J75/I75-1</f>
        <v>1.13223140495868</v>
      </c>
    </row>
    <row r="76" customFormat="false" ht="51.4" hidden="false" customHeight="true" outlineLevel="0" collapsed="false">
      <c r="A76" s="19" t="s">
        <v>110</v>
      </c>
      <c r="B76" s="13" t="s">
        <v>97</v>
      </c>
      <c r="C76" s="14" t="n">
        <v>10</v>
      </c>
      <c r="D76" s="14" t="n">
        <v>9.99</v>
      </c>
      <c r="E76" s="14" t="s">
        <v>14</v>
      </c>
      <c r="F76" s="14" t="n">
        <v>7.9</v>
      </c>
      <c r="G76" s="14" t="n">
        <v>9.99</v>
      </c>
      <c r="H76" s="15" t="n">
        <v>14.9</v>
      </c>
      <c r="I76" s="16" t="n">
        <f aca="false">MIN(C76:H76)</f>
        <v>7.9</v>
      </c>
      <c r="J76" s="16" t="n">
        <f aca="false">MAX(C76:H76)</f>
        <v>14.9</v>
      </c>
      <c r="K76" s="17" t="n">
        <f aca="false">J76/I76-1</f>
        <v>0.886075949367089</v>
      </c>
    </row>
    <row r="77" customFormat="false" ht="43.35" hidden="false" customHeight="true" outlineLevel="0" collapsed="false">
      <c r="A77" s="19" t="s">
        <v>111</v>
      </c>
      <c r="B77" s="13" t="s">
        <v>112</v>
      </c>
      <c r="C77" s="14" t="n">
        <v>24.5</v>
      </c>
      <c r="D77" s="14" t="n">
        <v>24.02</v>
      </c>
      <c r="E77" s="14" t="s">
        <v>14</v>
      </c>
      <c r="F77" s="14" t="n">
        <v>14.8</v>
      </c>
      <c r="G77" s="14" t="s">
        <v>14</v>
      </c>
      <c r="H77" s="15" t="n">
        <v>22.9</v>
      </c>
      <c r="I77" s="16" t="n">
        <f aca="false">MIN(C77:H77)</f>
        <v>14.8</v>
      </c>
      <c r="J77" s="16" t="n">
        <f aca="false">MAX(C77:H77)</f>
        <v>24.5</v>
      </c>
      <c r="K77" s="17" t="n">
        <f aca="false">J77/I77-1</f>
        <v>0.655405405405405</v>
      </c>
    </row>
    <row r="78" customFormat="false" ht="51.4" hidden="false" customHeight="true" outlineLevel="0" collapsed="false">
      <c r="A78" s="19" t="s">
        <v>113</v>
      </c>
      <c r="B78" s="13" t="s">
        <v>49</v>
      </c>
      <c r="C78" s="14" t="n">
        <v>19.45</v>
      </c>
      <c r="D78" s="14" t="n">
        <v>24.61</v>
      </c>
      <c r="E78" s="14" t="n">
        <v>17.9</v>
      </c>
      <c r="F78" s="14" t="s">
        <v>14</v>
      </c>
      <c r="G78" s="14" t="n">
        <v>28.9</v>
      </c>
      <c r="H78" s="15"/>
      <c r="I78" s="16" t="n">
        <f aca="false">MIN(C78:H78)</f>
        <v>17.9</v>
      </c>
      <c r="J78" s="16" t="n">
        <f aca="false">MAX(C78:H78)</f>
        <v>28.9</v>
      </c>
      <c r="K78" s="17" t="n">
        <f aca="false">J78/I78-1</f>
        <v>0.614525139664805</v>
      </c>
    </row>
    <row r="79" customFormat="false" ht="62.1" hidden="false" customHeight="true" outlineLevel="0" collapsed="false">
      <c r="A79" s="19" t="s">
        <v>114</v>
      </c>
      <c r="B79" s="13" t="s">
        <v>49</v>
      </c>
      <c r="C79" s="14" t="n">
        <v>35.16</v>
      </c>
      <c r="D79" s="14" t="n">
        <v>43.9</v>
      </c>
      <c r="E79" s="14" t="s">
        <v>14</v>
      </c>
      <c r="F79" s="14" t="s">
        <v>14</v>
      </c>
      <c r="G79" s="14" t="s">
        <v>14</v>
      </c>
      <c r="H79" s="15" t="n">
        <v>49.99</v>
      </c>
      <c r="I79" s="16" t="n">
        <f aca="false">MIN(C79:H79)</f>
        <v>35.16</v>
      </c>
      <c r="J79" s="16" t="n">
        <f aca="false">MAX(C79:H79)</f>
        <v>49.99</v>
      </c>
      <c r="K79" s="17" t="n">
        <f aca="false">J79/I79-1</f>
        <v>0.421786120591582</v>
      </c>
    </row>
    <row r="80" customFormat="false" ht="51.4" hidden="false" customHeight="true" outlineLevel="0" collapsed="false">
      <c r="A80" s="19" t="s">
        <v>115</v>
      </c>
      <c r="B80" s="13" t="s">
        <v>116</v>
      </c>
      <c r="C80" s="14" t="n">
        <v>45.9</v>
      </c>
      <c r="D80" s="14" t="n">
        <v>49.99</v>
      </c>
      <c r="E80" s="14" t="s">
        <v>14</v>
      </c>
      <c r="F80" s="14" t="s">
        <v>14</v>
      </c>
      <c r="G80" s="14" t="n">
        <v>61.9</v>
      </c>
      <c r="H80" s="15" t="n">
        <v>78</v>
      </c>
      <c r="I80" s="16" t="n">
        <f aca="false">MIN(C80:H80)</f>
        <v>45.9</v>
      </c>
      <c r="J80" s="16" t="n">
        <f aca="false">MAX(C80:H80)</f>
        <v>78</v>
      </c>
      <c r="K80" s="17" t="n">
        <f aca="false">J80/I80-1</f>
        <v>0.699346405228758</v>
      </c>
    </row>
    <row r="81" customFormat="false" ht="51.4" hidden="false" customHeight="true" outlineLevel="0" collapsed="false">
      <c r="A81" s="19" t="s">
        <v>117</v>
      </c>
      <c r="B81" s="13" t="s">
        <v>118</v>
      </c>
      <c r="C81" s="14" t="n">
        <v>152.9</v>
      </c>
      <c r="D81" s="14" t="n">
        <v>161.37</v>
      </c>
      <c r="E81" s="14" t="s">
        <v>14</v>
      </c>
      <c r="F81" s="14" t="s">
        <v>14</v>
      </c>
      <c r="G81" s="14" t="n">
        <v>189.9</v>
      </c>
      <c r="H81" s="15" t="n">
        <v>153</v>
      </c>
      <c r="I81" s="16" t="n">
        <f aca="false">MIN(C81:H81)</f>
        <v>152.9</v>
      </c>
      <c r="J81" s="16" t="n">
        <f aca="false">MAX(C81:H81)</f>
        <v>189.9</v>
      </c>
      <c r="K81" s="17" t="n">
        <f aca="false">J81/I81-1</f>
        <v>0.241988227599738</v>
      </c>
    </row>
    <row r="82" customFormat="false" ht="51.4" hidden="false" customHeight="true" outlineLevel="0" collapsed="false">
      <c r="A82" s="19" t="s">
        <v>119</v>
      </c>
      <c r="B82" s="13" t="s">
        <v>49</v>
      </c>
      <c r="C82" s="25" t="n">
        <v>19.9</v>
      </c>
      <c r="D82" s="25" t="n">
        <v>17.9</v>
      </c>
      <c r="E82" s="26" t="n">
        <v>13.95</v>
      </c>
      <c r="F82" s="27" t="s">
        <v>14</v>
      </c>
      <c r="G82" s="25" t="n">
        <v>17.9</v>
      </c>
      <c r="H82" s="28" t="n">
        <v>21.9</v>
      </c>
      <c r="I82" s="16" t="n">
        <f aca="false">MIN(C82:H82)</f>
        <v>13.95</v>
      </c>
      <c r="J82" s="16" t="n">
        <f aca="false">MAX(C82:H82)</f>
        <v>21.9</v>
      </c>
      <c r="K82" s="17" t="n">
        <f aca="false">J82/I82-1</f>
        <v>0.56989247311828</v>
      </c>
    </row>
    <row r="83" customFormat="false" ht="62.1" hidden="false" customHeight="true" outlineLevel="0" collapsed="false">
      <c r="A83" s="19" t="s">
        <v>120</v>
      </c>
      <c r="B83" s="13" t="s">
        <v>49</v>
      </c>
      <c r="C83" s="25" t="n">
        <v>55.02</v>
      </c>
      <c r="D83" s="25" t="n">
        <v>61.9</v>
      </c>
      <c r="E83" s="27" t="s">
        <v>14</v>
      </c>
      <c r="F83" s="27" t="s">
        <v>14</v>
      </c>
      <c r="G83" s="25" t="n">
        <v>61.9</v>
      </c>
      <c r="H83" s="29" t="s">
        <v>14</v>
      </c>
      <c r="I83" s="16" t="n">
        <f aca="false">MIN(C83:H83)</f>
        <v>55.02</v>
      </c>
      <c r="J83" s="16" t="n">
        <f aca="false">MAX(C83:H83)</f>
        <v>61.9</v>
      </c>
      <c r="K83" s="17" t="n">
        <f aca="false">J83/I83-1</f>
        <v>0.125045438022537</v>
      </c>
    </row>
    <row r="84" customFormat="false" ht="51.4" hidden="false" customHeight="true" outlineLevel="0" collapsed="false">
      <c r="A84" s="19" t="s">
        <v>121</v>
      </c>
      <c r="B84" s="13" t="s">
        <v>88</v>
      </c>
      <c r="C84" s="25" t="n">
        <v>58.86</v>
      </c>
      <c r="D84" s="25" t="n">
        <v>74</v>
      </c>
      <c r="E84" s="27" t="s">
        <v>14</v>
      </c>
      <c r="F84" s="27" t="s">
        <v>14</v>
      </c>
      <c r="G84" s="25" t="n">
        <v>66</v>
      </c>
      <c r="H84" s="29" t="s">
        <v>14</v>
      </c>
      <c r="I84" s="16" t="n">
        <f aca="false">MIN(C84:H84)</f>
        <v>58.86</v>
      </c>
      <c r="J84" s="16" t="n">
        <f aca="false">MAX(C84:H84)</f>
        <v>74</v>
      </c>
      <c r="K84" s="17" t="n">
        <f aca="false">J84/I84-1</f>
        <v>0.257220523275569</v>
      </c>
    </row>
    <row r="85" customFormat="false" ht="51.4" hidden="false" customHeight="true" outlineLevel="0" collapsed="false">
      <c r="A85" s="19" t="s">
        <v>122</v>
      </c>
      <c r="B85" s="13" t="s">
        <v>123</v>
      </c>
      <c r="C85" s="25" t="n">
        <v>67.9</v>
      </c>
      <c r="D85" s="25" t="n">
        <v>58.1</v>
      </c>
      <c r="E85" s="27" t="s">
        <v>14</v>
      </c>
      <c r="F85" s="27" t="s">
        <v>14</v>
      </c>
      <c r="G85" s="25" t="n">
        <v>83.36</v>
      </c>
      <c r="H85" s="28" t="n">
        <v>55.03</v>
      </c>
      <c r="I85" s="16" t="n">
        <f aca="false">MIN(C85:H85)</f>
        <v>55.03</v>
      </c>
      <c r="J85" s="16" t="n">
        <f aca="false">MAX(C85:H85)</f>
        <v>83.36</v>
      </c>
      <c r="K85" s="17" t="n">
        <f aca="false">J85/I85-1</f>
        <v>0.514810103579866</v>
      </c>
    </row>
    <row r="86" customFormat="false" ht="51.4" hidden="false" customHeight="true" outlineLevel="0" collapsed="false">
      <c r="A86" s="19" t="s">
        <v>124</v>
      </c>
      <c r="B86" s="13" t="s">
        <v>116</v>
      </c>
      <c r="C86" s="25" t="n">
        <v>84.29</v>
      </c>
      <c r="D86" s="25" t="n">
        <v>71.9</v>
      </c>
      <c r="E86" s="25" t="n">
        <v>82.95</v>
      </c>
      <c r="F86" s="27" t="s">
        <v>14</v>
      </c>
      <c r="G86" s="25" t="n">
        <v>129</v>
      </c>
      <c r="H86" s="28" t="n">
        <v>64.43</v>
      </c>
      <c r="I86" s="16" t="n">
        <f aca="false">MIN(C86:H86)</f>
        <v>64.43</v>
      </c>
      <c r="J86" s="16" t="n">
        <f aca="false">MAX(C86:H86)</f>
        <v>129</v>
      </c>
      <c r="K86" s="17" t="n">
        <f aca="false">J86/I86-1</f>
        <v>1.0021729008226</v>
      </c>
    </row>
    <row r="87" customFormat="false" ht="43.35" hidden="false" customHeight="true" outlineLevel="0" collapsed="false">
      <c r="A87" s="19" t="s">
        <v>125</v>
      </c>
      <c r="B87" s="13" t="s">
        <v>49</v>
      </c>
      <c r="C87" s="25" t="n">
        <v>64.9</v>
      </c>
      <c r="D87" s="25" t="n">
        <v>77.9</v>
      </c>
      <c r="E87" s="25" t="n">
        <v>78.9</v>
      </c>
      <c r="F87" s="27" t="s">
        <v>14</v>
      </c>
      <c r="G87" s="25" t="n">
        <v>78.9</v>
      </c>
      <c r="H87" s="28" t="n">
        <v>63.65</v>
      </c>
      <c r="I87" s="16" t="n">
        <f aca="false">MIN(C87:H87)</f>
        <v>63.65</v>
      </c>
      <c r="J87" s="16" t="n">
        <f aca="false">MAX(C87:H87)</f>
        <v>78.9</v>
      </c>
      <c r="K87" s="17" t="n">
        <f aca="false">J87/I87-1</f>
        <v>0.239591516103692</v>
      </c>
    </row>
    <row r="88" customFormat="false" ht="51.4" hidden="false" customHeight="true" outlineLevel="0" collapsed="false">
      <c r="A88" s="19" t="s">
        <v>126</v>
      </c>
      <c r="B88" s="13" t="s">
        <v>127</v>
      </c>
      <c r="C88" s="25" t="n">
        <v>60.9</v>
      </c>
      <c r="D88" s="25" t="n">
        <v>60.9</v>
      </c>
      <c r="E88" s="25" t="n">
        <v>70.75</v>
      </c>
      <c r="F88" s="27" t="s">
        <v>14</v>
      </c>
      <c r="G88" s="25" t="n">
        <v>119.9</v>
      </c>
      <c r="H88" s="28" t="n">
        <v>65</v>
      </c>
      <c r="I88" s="16" t="n">
        <f aca="false">MIN(C88:H88)</f>
        <v>60.9</v>
      </c>
      <c r="J88" s="16" t="n">
        <f aca="false">MAX(C88:H88)</f>
        <v>119.9</v>
      </c>
      <c r="K88" s="17" t="n">
        <f aca="false">J88/I88-1</f>
        <v>0.9688013136289</v>
      </c>
    </row>
    <row r="89" customFormat="false" ht="51.4" hidden="false" customHeight="true" outlineLevel="0" collapsed="false">
      <c r="A89" s="19" t="s">
        <v>128</v>
      </c>
      <c r="B89" s="13" t="s">
        <v>127</v>
      </c>
      <c r="C89" s="25" t="n">
        <v>60.9</v>
      </c>
      <c r="D89" s="25" t="n">
        <v>119.9</v>
      </c>
      <c r="E89" s="25" t="n">
        <v>109</v>
      </c>
      <c r="F89" s="27" t="s">
        <v>14</v>
      </c>
      <c r="G89" s="25" t="n">
        <v>109</v>
      </c>
      <c r="H89" s="28" t="n">
        <v>65.9</v>
      </c>
      <c r="I89" s="16" t="n">
        <f aca="false">MIN(C89:H89)</f>
        <v>60.9</v>
      </c>
      <c r="J89" s="16" t="n">
        <f aca="false">MAX(C89:H89)</f>
        <v>119.9</v>
      </c>
      <c r="K89" s="17" t="n">
        <f aca="false">J89/I89-1</f>
        <v>0.9688013136289</v>
      </c>
    </row>
    <row r="90" customFormat="false" ht="43.35" hidden="false" customHeight="true" outlineLevel="0" collapsed="false">
      <c r="A90" s="19" t="s">
        <v>129</v>
      </c>
      <c r="B90" s="13" t="s">
        <v>49</v>
      </c>
      <c r="C90" s="25" t="n">
        <v>56.9</v>
      </c>
      <c r="D90" s="25" t="n">
        <v>52.1</v>
      </c>
      <c r="E90" s="27" t="s">
        <v>14</v>
      </c>
      <c r="F90" s="27" t="s">
        <v>14</v>
      </c>
      <c r="G90" s="25" t="n">
        <v>53.46</v>
      </c>
      <c r="H90" s="28" t="n">
        <v>52.9</v>
      </c>
      <c r="I90" s="16" t="n">
        <f aca="false">MIN(C90:H90)</f>
        <v>52.1</v>
      </c>
      <c r="J90" s="16" t="n">
        <f aca="false">MAX(C90:H90)</f>
        <v>56.9</v>
      </c>
      <c r="K90" s="17" t="n">
        <f aca="false">J90/I90-1</f>
        <v>0.092130518234165</v>
      </c>
    </row>
    <row r="93" customFormat="false" ht="43.35" hidden="false" customHeight="true" outlineLevel="0" collapsed="false">
      <c r="C93" s="30" t="s">
        <v>130</v>
      </c>
      <c r="D93" s="31" t="s">
        <v>131</v>
      </c>
    </row>
  </sheetData>
  <sheetProtection sheet="true" password="d087" objects="true" scenarios="true"/>
  <mergeCells count="1">
    <mergeCell ref="A1:K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57" activeCellId="0" sqref="A57"/>
    </sheetView>
  </sheetViews>
  <sheetFormatPr defaultColWidth="8.6796875" defaultRowHeight="43.35" zeroHeight="false" outlineLevelRow="0" outlineLevelCol="0"/>
  <cols>
    <col collapsed="false" customWidth="true" hidden="false" outlineLevel="0" max="1" min="1" style="32" width="59.85"/>
    <col collapsed="false" customWidth="true" hidden="false" outlineLevel="0" max="2" min="2" style="5" width="22.86"/>
    <col collapsed="false" customWidth="true" hidden="false" outlineLevel="0" max="3" min="3" style="5" width="9.42"/>
    <col collapsed="false" customWidth="true" hidden="false" outlineLevel="0" max="4" min="4" style="5" width="16.57"/>
    <col collapsed="false" customWidth="true" hidden="false" outlineLevel="0" max="5" min="5" style="5" width="13.86"/>
    <col collapsed="false" customWidth="true" hidden="false" outlineLevel="0" max="6" min="6" style="5" width="10"/>
    <col collapsed="false" customWidth="true" hidden="false" outlineLevel="0" max="7" min="7" style="5" width="13.42"/>
    <col collapsed="false" customWidth="true" hidden="false" outlineLevel="0" max="8" min="8" style="5" width="16.43"/>
    <col collapsed="false" customWidth="true" hidden="false" outlineLevel="0" max="10" min="9" style="5" width="9.42"/>
    <col collapsed="false" customWidth="true" hidden="false" outlineLevel="0" max="11" min="11" style="5" width="12.42"/>
  </cols>
  <sheetData>
    <row r="1" customFormat="false" ht="52.8" hidden="false" customHeight="true" outlineLevel="0" collapsed="false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customFormat="false" ht="43.35" hidden="false" customHeight="tru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1" t="s">
        <v>11</v>
      </c>
    </row>
    <row r="3" customFormat="false" ht="52.2" hidden="false" customHeight="true" outlineLevel="0" collapsed="false">
      <c r="A3" s="34" t="s">
        <v>69</v>
      </c>
      <c r="B3" s="35" t="s">
        <v>25</v>
      </c>
      <c r="C3" s="36" t="n">
        <v>21.9</v>
      </c>
      <c r="D3" s="36" t="n">
        <v>39.99</v>
      </c>
      <c r="E3" s="36" t="n">
        <v>59.09</v>
      </c>
      <c r="F3" s="36" t="n">
        <v>15.6</v>
      </c>
      <c r="G3" s="36" t="n">
        <v>40.08</v>
      </c>
      <c r="H3" s="36" t="n">
        <v>28.9</v>
      </c>
      <c r="I3" s="37" t="n">
        <f aca="false">MIN(C3:H3)</f>
        <v>15.6</v>
      </c>
      <c r="J3" s="37" t="n">
        <f aca="false">MAX(C3:H3)</f>
        <v>59.09</v>
      </c>
      <c r="K3" s="38" t="n">
        <f aca="false">J3/I3-1</f>
        <v>2.78782051282051</v>
      </c>
    </row>
    <row r="4" customFormat="false" ht="52.2" hidden="false" customHeight="true" outlineLevel="0" collapsed="false">
      <c r="A4" s="34" t="s">
        <v>54</v>
      </c>
      <c r="B4" s="35" t="s">
        <v>44</v>
      </c>
      <c r="C4" s="36" t="n">
        <v>16.44</v>
      </c>
      <c r="D4" s="36" t="n">
        <v>8</v>
      </c>
      <c r="E4" s="36" t="n">
        <v>17.11</v>
      </c>
      <c r="F4" s="36" t="n">
        <v>7.2</v>
      </c>
      <c r="G4" s="36" t="n">
        <v>26.28</v>
      </c>
      <c r="H4" s="36" t="n">
        <v>23.16</v>
      </c>
      <c r="I4" s="37" t="n">
        <f aca="false">MIN(C4:H4)</f>
        <v>7.2</v>
      </c>
      <c r="J4" s="37" t="n">
        <f aca="false">MAX(C4:H4)</f>
        <v>26.28</v>
      </c>
      <c r="K4" s="38" t="n">
        <f aca="false">J4/I4-1</f>
        <v>2.65</v>
      </c>
    </row>
    <row r="5" customFormat="false" ht="43.35" hidden="false" customHeight="true" outlineLevel="0" collapsed="false">
      <c r="A5" s="34" t="s">
        <v>12</v>
      </c>
      <c r="B5" s="35" t="s">
        <v>13</v>
      </c>
      <c r="C5" s="36" t="n">
        <v>13.2</v>
      </c>
      <c r="D5" s="36" t="n">
        <v>15.58</v>
      </c>
      <c r="E5" s="36" t="s">
        <v>14</v>
      </c>
      <c r="F5" s="36" t="n">
        <v>8.8</v>
      </c>
      <c r="G5" s="36" t="n">
        <v>21.45</v>
      </c>
      <c r="H5" s="36" t="n">
        <v>28.99</v>
      </c>
      <c r="I5" s="37" t="n">
        <f aca="false">MIN(C5:H5)</f>
        <v>8.8</v>
      </c>
      <c r="J5" s="37" t="n">
        <f aca="false">MAX(C5:H5)</f>
        <v>28.99</v>
      </c>
      <c r="K5" s="38" t="n">
        <f aca="false">J5/I5-1</f>
        <v>2.29431818181818</v>
      </c>
    </row>
    <row r="6" customFormat="false" ht="52.2" hidden="false" customHeight="true" outlineLevel="0" collapsed="false">
      <c r="A6" s="34" t="s">
        <v>24</v>
      </c>
      <c r="B6" s="35" t="s">
        <v>25</v>
      </c>
      <c r="C6" s="36" t="n">
        <v>4.6</v>
      </c>
      <c r="D6" s="36" t="n">
        <v>13.9</v>
      </c>
      <c r="E6" s="36" t="n">
        <v>7.99</v>
      </c>
      <c r="F6" s="36" t="n">
        <v>4.6</v>
      </c>
      <c r="G6" s="36" t="n">
        <v>15.07</v>
      </c>
      <c r="H6" s="36" t="n">
        <v>13.49</v>
      </c>
      <c r="I6" s="37" t="n">
        <f aca="false">MIN(C6:H6)</f>
        <v>4.6</v>
      </c>
      <c r="J6" s="37" t="n">
        <f aca="false">MAX(C6:H6)</f>
        <v>15.07</v>
      </c>
      <c r="K6" s="38" t="n">
        <f aca="false">J6/I6-1</f>
        <v>2.27608695652174</v>
      </c>
    </row>
    <row r="7" customFormat="false" ht="43.35" hidden="false" customHeight="true" outlineLevel="0" collapsed="false">
      <c r="A7" s="34" t="s">
        <v>60</v>
      </c>
      <c r="B7" s="35" t="s">
        <v>16</v>
      </c>
      <c r="C7" s="36" t="n">
        <v>22.9</v>
      </c>
      <c r="D7" s="36" t="n">
        <v>12.62</v>
      </c>
      <c r="E7" s="36" t="n">
        <v>16.9</v>
      </c>
      <c r="F7" s="36" t="n">
        <v>7.7</v>
      </c>
      <c r="G7" s="36" t="n">
        <v>18.05</v>
      </c>
      <c r="H7" s="36" t="n">
        <v>16.29</v>
      </c>
      <c r="I7" s="37" t="n">
        <f aca="false">MIN(C7:H7)</f>
        <v>7.7</v>
      </c>
      <c r="J7" s="37" t="n">
        <f aca="false">MAX(C7:H7)</f>
        <v>22.9</v>
      </c>
      <c r="K7" s="38" t="n">
        <f aca="false">J7/I7-1</f>
        <v>1.97402597402597</v>
      </c>
    </row>
    <row r="8" customFormat="false" ht="52.2" hidden="false" customHeight="true" outlineLevel="0" collapsed="false">
      <c r="A8" s="12" t="s">
        <v>38</v>
      </c>
      <c r="B8" s="13" t="s">
        <v>25</v>
      </c>
      <c r="C8" s="14" t="n">
        <v>5.5</v>
      </c>
      <c r="D8" s="14" t="n">
        <v>9.94</v>
      </c>
      <c r="E8" s="14" t="s">
        <v>14</v>
      </c>
      <c r="F8" s="14" t="n">
        <v>5.5</v>
      </c>
      <c r="G8" s="14" t="n">
        <v>7.9</v>
      </c>
      <c r="H8" s="14" t="n">
        <v>15.84</v>
      </c>
      <c r="I8" s="16" t="n">
        <f aca="false">MIN(C8:H8)</f>
        <v>5.5</v>
      </c>
      <c r="J8" s="16" t="n">
        <f aca="false">MAX(C8:H8)</f>
        <v>15.84</v>
      </c>
      <c r="K8" s="17" t="n">
        <f aca="false">J8/I8-1</f>
        <v>1.88</v>
      </c>
    </row>
    <row r="9" customFormat="false" ht="43.35" hidden="false" customHeight="true" outlineLevel="0" collapsed="false">
      <c r="A9" s="19" t="s">
        <v>90</v>
      </c>
      <c r="B9" s="13" t="s">
        <v>91</v>
      </c>
      <c r="C9" s="22" t="n">
        <v>7.9</v>
      </c>
      <c r="D9" s="22" t="n">
        <v>5.14</v>
      </c>
      <c r="E9" s="22" t="n">
        <v>14.71</v>
      </c>
      <c r="F9" s="22" t="s">
        <v>14</v>
      </c>
      <c r="G9" s="22" t="s">
        <v>14</v>
      </c>
      <c r="H9" s="22" t="n">
        <v>11.25</v>
      </c>
      <c r="I9" s="16" t="n">
        <f aca="false">MIN(C9:H9)</f>
        <v>5.14</v>
      </c>
      <c r="J9" s="16" t="n">
        <f aca="false">MAX(C9:H9)</f>
        <v>14.71</v>
      </c>
      <c r="K9" s="17" t="n">
        <f aca="false">J9/I9-1</f>
        <v>1.86186770428016</v>
      </c>
    </row>
    <row r="10" customFormat="false" ht="52.2" hidden="false" customHeight="true" outlineLevel="0" collapsed="false">
      <c r="A10" s="18" t="s">
        <v>27</v>
      </c>
      <c r="B10" s="13" t="s">
        <v>16</v>
      </c>
      <c r="C10" s="14" t="n">
        <v>6.3</v>
      </c>
      <c r="D10" s="14" t="n">
        <v>14.7</v>
      </c>
      <c r="E10" s="14" t="s">
        <v>14</v>
      </c>
      <c r="F10" s="14" t="n">
        <v>5.8</v>
      </c>
      <c r="G10" s="14" t="s">
        <v>14</v>
      </c>
      <c r="H10" s="14" t="n">
        <v>16.29</v>
      </c>
      <c r="I10" s="16" t="n">
        <f aca="false">MIN(C10:H10)</f>
        <v>5.8</v>
      </c>
      <c r="J10" s="16" t="n">
        <f aca="false">MAX(C10:H10)</f>
        <v>16.29</v>
      </c>
      <c r="K10" s="17" t="n">
        <f aca="false">J10/I10-1</f>
        <v>1.80862068965517</v>
      </c>
    </row>
    <row r="11" customFormat="false" ht="43.35" hidden="false" customHeight="true" outlineLevel="0" collapsed="false">
      <c r="A11" s="19" t="s">
        <v>103</v>
      </c>
      <c r="B11" s="13" t="s">
        <v>104</v>
      </c>
      <c r="C11" s="14" t="n">
        <v>7.43</v>
      </c>
      <c r="D11" s="14" t="n">
        <v>12.67</v>
      </c>
      <c r="E11" s="14" t="n">
        <v>20.54</v>
      </c>
      <c r="F11" s="14" t="s">
        <v>14</v>
      </c>
      <c r="G11" s="14" t="n">
        <v>20.5</v>
      </c>
      <c r="H11" s="14" t="n">
        <v>17</v>
      </c>
      <c r="I11" s="16" t="n">
        <f aca="false">MIN(C11:H11)</f>
        <v>7.43</v>
      </c>
      <c r="J11" s="16" t="n">
        <f aca="false">MAX(C11:H11)</f>
        <v>20.54</v>
      </c>
      <c r="K11" s="17" t="n">
        <f aca="false">J11/I11-1</f>
        <v>1.76446837146703</v>
      </c>
    </row>
    <row r="12" customFormat="false" ht="43.35" hidden="false" customHeight="true" outlineLevel="0" collapsed="false">
      <c r="A12" s="12" t="s">
        <v>93</v>
      </c>
      <c r="B12" s="13" t="s">
        <v>18</v>
      </c>
      <c r="C12" s="24" t="s">
        <v>14</v>
      </c>
      <c r="D12" s="22" t="n">
        <v>26.9</v>
      </c>
      <c r="E12" s="22" t="n">
        <v>35.86</v>
      </c>
      <c r="F12" s="24" t="s">
        <v>14</v>
      </c>
      <c r="G12" s="24" t="s">
        <v>14</v>
      </c>
      <c r="H12" s="22" t="n">
        <v>12.99</v>
      </c>
      <c r="I12" s="16" t="n">
        <f aca="false">MIN(C12:H12)</f>
        <v>12.99</v>
      </c>
      <c r="J12" s="16" t="n">
        <f aca="false">MAX(C12:H12)</f>
        <v>35.86</v>
      </c>
      <c r="K12" s="17" t="n">
        <f aca="false">J12/I12-1</f>
        <v>1.76058506543495</v>
      </c>
    </row>
    <row r="13" customFormat="false" ht="52.2" hidden="false" customHeight="true" outlineLevel="0" collapsed="false">
      <c r="A13" s="18" t="s">
        <v>26</v>
      </c>
      <c r="B13" s="13" t="s">
        <v>16</v>
      </c>
      <c r="C13" s="14" t="n">
        <v>5.4</v>
      </c>
      <c r="D13" s="14" t="n">
        <v>14.7</v>
      </c>
      <c r="E13" s="14" t="s">
        <v>14</v>
      </c>
      <c r="F13" s="14" t="n">
        <v>5.4</v>
      </c>
      <c r="G13" s="14" t="n">
        <v>9.99</v>
      </c>
      <c r="H13" s="14" t="n">
        <v>9.85</v>
      </c>
      <c r="I13" s="16" t="n">
        <f aca="false">MIN(C13:H13)</f>
        <v>5.4</v>
      </c>
      <c r="J13" s="16" t="n">
        <f aca="false">MAX(C13:H13)</f>
        <v>14.7</v>
      </c>
      <c r="K13" s="17" t="n">
        <f aca="false">J13/I13-1</f>
        <v>1.72222222222222</v>
      </c>
    </row>
    <row r="14" customFormat="false" ht="52.2" hidden="false" customHeight="true" outlineLevel="0" collapsed="false">
      <c r="A14" s="12" t="s">
        <v>56</v>
      </c>
      <c r="B14" s="13" t="s">
        <v>49</v>
      </c>
      <c r="C14" s="14" t="n">
        <v>15.25</v>
      </c>
      <c r="D14" s="14" t="n">
        <v>28.2</v>
      </c>
      <c r="E14" s="14" t="s">
        <v>14</v>
      </c>
      <c r="F14" s="14" t="s">
        <v>14</v>
      </c>
      <c r="G14" s="14" t="n">
        <v>41.22</v>
      </c>
      <c r="H14" s="14" t="n">
        <v>22.95</v>
      </c>
      <c r="I14" s="16" t="n">
        <f aca="false">MIN(C14:H14)</f>
        <v>15.25</v>
      </c>
      <c r="J14" s="16" t="n">
        <f aca="false">MAX(C14:H14)</f>
        <v>41.22</v>
      </c>
      <c r="K14" s="17" t="n">
        <f aca="false">J14/I14-1</f>
        <v>1.70295081967213</v>
      </c>
    </row>
    <row r="15" customFormat="false" ht="43.35" hidden="false" customHeight="true" outlineLevel="0" collapsed="false">
      <c r="A15" s="12" t="s">
        <v>61</v>
      </c>
      <c r="B15" s="13" t="s">
        <v>13</v>
      </c>
      <c r="C15" s="14" t="n">
        <v>6.9</v>
      </c>
      <c r="D15" s="14" t="n">
        <v>6.9</v>
      </c>
      <c r="E15" s="14" t="s">
        <v>14</v>
      </c>
      <c r="F15" s="14" t="s">
        <v>14</v>
      </c>
      <c r="G15" s="14" t="n">
        <v>4.9</v>
      </c>
      <c r="H15" s="14" t="n">
        <v>12.99</v>
      </c>
      <c r="I15" s="16" t="n">
        <f aca="false">MIN(C15:H15)</f>
        <v>4.9</v>
      </c>
      <c r="J15" s="16" t="n">
        <f aca="false">MAX(C15:H15)</f>
        <v>12.99</v>
      </c>
      <c r="K15" s="17" t="n">
        <f aca="false">J15/I15-1</f>
        <v>1.65102040816327</v>
      </c>
    </row>
    <row r="16" customFormat="false" ht="52.2" hidden="false" customHeight="true" outlineLevel="0" collapsed="false">
      <c r="A16" s="19" t="s">
        <v>31</v>
      </c>
      <c r="B16" s="13" t="s">
        <v>16</v>
      </c>
      <c r="C16" s="14" t="n">
        <v>19</v>
      </c>
      <c r="D16" s="14" t="n">
        <v>26.96</v>
      </c>
      <c r="E16" s="14" t="s">
        <v>14</v>
      </c>
      <c r="F16" s="14" t="n">
        <v>12.6</v>
      </c>
      <c r="G16" s="14" t="n">
        <v>17.53</v>
      </c>
      <c r="H16" s="14" t="n">
        <v>32.9</v>
      </c>
      <c r="I16" s="16" t="n">
        <f aca="false">MIN(C16:H16)</f>
        <v>12.6</v>
      </c>
      <c r="J16" s="16" t="n">
        <f aca="false">MAX(C16:H16)</f>
        <v>32.9</v>
      </c>
      <c r="K16" s="17" t="n">
        <f aca="false">J16/I16-1</f>
        <v>1.61111111111111</v>
      </c>
    </row>
    <row r="17" customFormat="false" ht="52.2" hidden="false" customHeight="true" outlineLevel="0" collapsed="false">
      <c r="A17" s="12" t="s">
        <v>39</v>
      </c>
      <c r="B17" s="13" t="s">
        <v>22</v>
      </c>
      <c r="C17" s="14" t="s">
        <v>14</v>
      </c>
      <c r="D17" s="14" t="s">
        <v>14</v>
      </c>
      <c r="E17" s="14" t="n">
        <v>7.9</v>
      </c>
      <c r="F17" s="14" t="s">
        <v>14</v>
      </c>
      <c r="G17" s="14" t="n">
        <v>11.9</v>
      </c>
      <c r="H17" s="14" t="n">
        <v>19.99</v>
      </c>
      <c r="I17" s="16" t="n">
        <f aca="false">MIN(C17:H17)</f>
        <v>7.9</v>
      </c>
      <c r="J17" s="16" t="n">
        <f aca="false">MAX(C17:H17)</f>
        <v>19.99</v>
      </c>
      <c r="K17" s="17" t="n">
        <f aca="false">J17/I17-1</f>
        <v>1.53037974683544</v>
      </c>
    </row>
    <row r="18" customFormat="false" ht="43.35" hidden="false" customHeight="true" outlineLevel="0" collapsed="false">
      <c r="A18" s="12" t="s">
        <v>41</v>
      </c>
      <c r="B18" s="13" t="s">
        <v>16</v>
      </c>
      <c r="C18" s="14" t="s">
        <v>42</v>
      </c>
      <c r="D18" s="14" t="n">
        <v>11</v>
      </c>
      <c r="E18" s="14" t="s">
        <v>14</v>
      </c>
      <c r="F18" s="14" t="n">
        <v>6.8</v>
      </c>
      <c r="G18" s="14" t="n">
        <v>11.99</v>
      </c>
      <c r="H18" s="14" t="n">
        <v>17.2</v>
      </c>
      <c r="I18" s="16" t="n">
        <f aca="false">MIN(C18:H18)</f>
        <v>6.8</v>
      </c>
      <c r="J18" s="16" t="n">
        <f aca="false">MAX(C18:H18)</f>
        <v>17.2</v>
      </c>
      <c r="K18" s="17" t="n">
        <f aca="false">J18/I18-1</f>
        <v>1.52941176470588</v>
      </c>
    </row>
    <row r="19" customFormat="false" ht="43.35" hidden="false" customHeight="true" outlineLevel="0" collapsed="false">
      <c r="A19" s="12" t="s">
        <v>76</v>
      </c>
      <c r="B19" s="13" t="s">
        <v>25</v>
      </c>
      <c r="C19" s="14" t="n">
        <v>11.84</v>
      </c>
      <c r="D19" s="14" t="n">
        <v>13.5</v>
      </c>
      <c r="E19" s="14" t="n">
        <v>16.6</v>
      </c>
      <c r="F19" s="14" t="n">
        <v>6.7</v>
      </c>
      <c r="G19" s="14" t="n">
        <v>12.9</v>
      </c>
      <c r="H19" s="14" t="n">
        <v>13.87</v>
      </c>
      <c r="I19" s="16" t="n">
        <f aca="false">MIN(C19:H19)</f>
        <v>6.7</v>
      </c>
      <c r="J19" s="16" t="n">
        <f aca="false">MAX(C19:H19)</f>
        <v>16.6</v>
      </c>
      <c r="K19" s="17" t="n">
        <f aca="false">J19/I19-1</f>
        <v>1.47761194029851</v>
      </c>
    </row>
    <row r="20" customFormat="false" ht="52.2" hidden="false" customHeight="true" outlineLevel="0" collapsed="false">
      <c r="A20" s="19" t="s">
        <v>107</v>
      </c>
      <c r="B20" s="13" t="s">
        <v>59</v>
      </c>
      <c r="C20" s="14" t="n">
        <v>9.54</v>
      </c>
      <c r="D20" s="14" t="n">
        <v>22.6</v>
      </c>
      <c r="E20" s="14" t="n">
        <v>16.4</v>
      </c>
      <c r="F20" s="14" t="s">
        <v>14</v>
      </c>
      <c r="G20" s="14" t="s">
        <v>14</v>
      </c>
      <c r="H20" s="14" t="n">
        <v>18.5</v>
      </c>
      <c r="I20" s="16" t="n">
        <f aca="false">MIN(C20:H20)</f>
        <v>9.54</v>
      </c>
      <c r="J20" s="16" t="n">
        <f aca="false">MAX(C20:H20)</f>
        <v>22.6</v>
      </c>
      <c r="K20" s="17" t="n">
        <f aca="false">J20/I20-1</f>
        <v>1.36897274633124</v>
      </c>
    </row>
    <row r="21" customFormat="false" ht="52.2" hidden="false" customHeight="true" outlineLevel="0" collapsed="false">
      <c r="A21" s="12" t="s">
        <v>35</v>
      </c>
      <c r="B21" s="13" t="s">
        <v>16</v>
      </c>
      <c r="C21" s="14" t="n">
        <v>7.6</v>
      </c>
      <c r="D21" s="14" t="n">
        <v>17.9</v>
      </c>
      <c r="E21" s="14" t="s">
        <v>14</v>
      </c>
      <c r="F21" s="14" t="s">
        <v>14</v>
      </c>
      <c r="G21" s="14" t="n">
        <v>8.6</v>
      </c>
      <c r="H21" s="14" t="n">
        <v>9.35</v>
      </c>
      <c r="I21" s="16" t="n">
        <f aca="false">MIN(C21:H21)</f>
        <v>7.6</v>
      </c>
      <c r="J21" s="16" t="n">
        <f aca="false">MAX(C21:H21)</f>
        <v>17.9</v>
      </c>
      <c r="K21" s="17" t="n">
        <f aca="false">J21/I21-1</f>
        <v>1.35526315789474</v>
      </c>
    </row>
    <row r="22" customFormat="false" ht="52.2" hidden="false" customHeight="true" outlineLevel="0" collapsed="false">
      <c r="A22" s="12" t="s">
        <v>85</v>
      </c>
      <c r="B22" s="13" t="s">
        <v>86</v>
      </c>
      <c r="C22" s="14" t="n">
        <v>16.27</v>
      </c>
      <c r="D22" s="14" t="n">
        <v>6.99</v>
      </c>
      <c r="E22" s="14" t="n">
        <v>15.66</v>
      </c>
      <c r="F22" s="14" t="s">
        <v>14</v>
      </c>
      <c r="G22" s="14" t="n">
        <v>12.9</v>
      </c>
      <c r="H22" s="14" t="n">
        <v>13.9</v>
      </c>
      <c r="I22" s="16" t="n">
        <f aca="false">MIN(C22:H22)</f>
        <v>6.99</v>
      </c>
      <c r="J22" s="16" t="n">
        <f aca="false">MAX(C22:H22)</f>
        <v>16.27</v>
      </c>
      <c r="K22" s="17" t="n">
        <f aca="false">J22/I22-1</f>
        <v>1.32761087267525</v>
      </c>
    </row>
    <row r="23" customFormat="false" ht="43.35" hidden="false" customHeight="true" outlineLevel="0" collapsed="false">
      <c r="A23" s="12" t="s">
        <v>92</v>
      </c>
      <c r="B23" s="13" t="s">
        <v>49</v>
      </c>
      <c r="C23" s="24" t="s">
        <v>14</v>
      </c>
      <c r="D23" s="22" t="n">
        <v>9.9</v>
      </c>
      <c r="E23" s="22" t="s">
        <v>14</v>
      </c>
      <c r="F23" s="22" t="s">
        <v>14</v>
      </c>
      <c r="G23" s="22" t="n">
        <v>6.9</v>
      </c>
      <c r="H23" s="22" t="n">
        <v>15.74</v>
      </c>
      <c r="I23" s="16" t="n">
        <f aca="false">MIN(C23:H23)</f>
        <v>6.9</v>
      </c>
      <c r="J23" s="16" t="n">
        <f aca="false">MAX(C23:H23)</f>
        <v>15.74</v>
      </c>
      <c r="K23" s="17" t="n">
        <f aca="false">J23/I23-1</f>
        <v>1.28115942028986</v>
      </c>
    </row>
    <row r="24" customFormat="false" ht="43.35" hidden="false" customHeight="true" outlineLevel="0" collapsed="false">
      <c r="A24" s="12" t="s">
        <v>58</v>
      </c>
      <c r="B24" s="13" t="s">
        <v>59</v>
      </c>
      <c r="C24" s="14" t="n">
        <v>9.5</v>
      </c>
      <c r="D24" s="14" t="n">
        <v>7.58</v>
      </c>
      <c r="E24" s="14" t="s">
        <v>14</v>
      </c>
      <c r="F24" s="14" t="n">
        <v>7.9</v>
      </c>
      <c r="G24" s="14" t="n">
        <v>10.9</v>
      </c>
      <c r="H24" s="14" t="n">
        <v>16.99</v>
      </c>
      <c r="I24" s="16" t="n">
        <f aca="false">MIN(C24:H24)</f>
        <v>7.58</v>
      </c>
      <c r="J24" s="16" t="n">
        <f aca="false">MAX(C24:H24)</f>
        <v>16.99</v>
      </c>
      <c r="K24" s="17" t="n">
        <f aca="false">J24/I24-1</f>
        <v>1.24142480211082</v>
      </c>
    </row>
    <row r="25" customFormat="false" ht="43.35" hidden="false" customHeight="true" outlineLevel="0" collapsed="false">
      <c r="A25" s="19" t="s">
        <v>109</v>
      </c>
      <c r="B25" s="13" t="s">
        <v>66</v>
      </c>
      <c r="C25" s="14" t="n">
        <v>6.05</v>
      </c>
      <c r="D25" s="14" t="n">
        <v>12.9</v>
      </c>
      <c r="E25" s="14" t="s">
        <v>14</v>
      </c>
      <c r="F25" s="14" t="s">
        <v>14</v>
      </c>
      <c r="G25" s="14" t="n">
        <v>9.9</v>
      </c>
      <c r="H25" s="14" t="n">
        <v>11.99</v>
      </c>
      <c r="I25" s="16" t="n">
        <f aca="false">MIN(C25:H25)</f>
        <v>6.05</v>
      </c>
      <c r="J25" s="16" t="n">
        <f aca="false">MAX(C25:H25)</f>
        <v>12.9</v>
      </c>
      <c r="K25" s="17" t="n">
        <f aca="false">J25/I25-1</f>
        <v>1.13223140495868</v>
      </c>
    </row>
    <row r="26" customFormat="false" ht="43.35" hidden="false" customHeight="true" outlineLevel="0" collapsed="false">
      <c r="A26" s="12" t="s">
        <v>15</v>
      </c>
      <c r="B26" s="13" t="s">
        <v>16</v>
      </c>
      <c r="C26" s="14" t="n">
        <v>5.9</v>
      </c>
      <c r="D26" s="14" t="n">
        <v>12.42</v>
      </c>
      <c r="E26" s="14" t="s">
        <v>14</v>
      </c>
      <c r="F26" s="14" t="n">
        <v>5.9</v>
      </c>
      <c r="G26" s="14" t="s">
        <v>14</v>
      </c>
      <c r="H26" s="14" t="s">
        <v>14</v>
      </c>
      <c r="I26" s="16" t="n">
        <f aca="false">MIN(C26:H26)</f>
        <v>5.9</v>
      </c>
      <c r="J26" s="16" t="n">
        <f aca="false">MAX(C26:H26)</f>
        <v>12.42</v>
      </c>
      <c r="K26" s="17" t="n">
        <f aca="false">J26/I26-1</f>
        <v>1.10508474576271</v>
      </c>
    </row>
    <row r="27" customFormat="false" ht="52.2" hidden="false" customHeight="true" outlineLevel="0" collapsed="false">
      <c r="A27" s="19" t="s">
        <v>36</v>
      </c>
      <c r="B27" s="13" t="s">
        <v>16</v>
      </c>
      <c r="C27" s="14" t="s">
        <v>14</v>
      </c>
      <c r="D27" s="14" t="n">
        <v>9.9</v>
      </c>
      <c r="E27" s="14" t="s">
        <v>14</v>
      </c>
      <c r="F27" s="14" t="n">
        <v>7.3</v>
      </c>
      <c r="G27" s="14" t="s">
        <v>14</v>
      </c>
      <c r="H27" s="14" t="n">
        <v>14.7</v>
      </c>
      <c r="I27" s="16" t="n">
        <f aca="false">MIN(C27:H27)</f>
        <v>7.3</v>
      </c>
      <c r="J27" s="16" t="n">
        <f aca="false">MAX(C27:H27)</f>
        <v>14.7</v>
      </c>
      <c r="K27" s="17" t="n">
        <f aca="false">J27/I27-1</f>
        <v>1.01369863013699</v>
      </c>
    </row>
    <row r="28" customFormat="false" ht="43.35" hidden="false" customHeight="true" outlineLevel="0" collapsed="false">
      <c r="A28" s="12" t="s">
        <v>46</v>
      </c>
      <c r="B28" s="20" t="s">
        <v>47</v>
      </c>
      <c r="C28" s="14" t="n">
        <v>19.9</v>
      </c>
      <c r="D28" s="14" t="n">
        <v>9.9</v>
      </c>
      <c r="E28" s="14" t="s">
        <v>14</v>
      </c>
      <c r="F28" s="14" t="s">
        <v>14</v>
      </c>
      <c r="G28" s="14" t="n">
        <v>13.4</v>
      </c>
      <c r="H28" s="14" t="n">
        <v>19.74</v>
      </c>
      <c r="I28" s="16" t="n">
        <f aca="false">MIN(C28:H28)</f>
        <v>9.9</v>
      </c>
      <c r="J28" s="16" t="n">
        <f aca="false">MAX(C28:H28)</f>
        <v>19.9</v>
      </c>
      <c r="K28" s="17" t="n">
        <f aca="false">J28/I28-1</f>
        <v>1.01010101010101</v>
      </c>
    </row>
    <row r="29" customFormat="false" ht="52.2" hidden="false" customHeight="true" outlineLevel="0" collapsed="false">
      <c r="A29" s="19" t="s">
        <v>124</v>
      </c>
      <c r="B29" s="13" t="s">
        <v>116</v>
      </c>
      <c r="C29" s="25" t="n">
        <v>84.29</v>
      </c>
      <c r="D29" s="25" t="n">
        <v>71.9</v>
      </c>
      <c r="E29" s="25" t="n">
        <v>82.95</v>
      </c>
      <c r="F29" s="27" t="s">
        <v>14</v>
      </c>
      <c r="G29" s="25" t="n">
        <v>129</v>
      </c>
      <c r="H29" s="25" t="n">
        <v>64.43</v>
      </c>
      <c r="I29" s="16" t="n">
        <f aca="false">MIN(C29:H29)</f>
        <v>64.43</v>
      </c>
      <c r="J29" s="16" t="n">
        <f aca="false">MAX(C29:H29)</f>
        <v>129</v>
      </c>
      <c r="K29" s="17" t="n">
        <f aca="false">J29/I29-1</f>
        <v>1.0021729008226</v>
      </c>
    </row>
    <row r="30" customFormat="false" ht="43.35" hidden="false" customHeight="true" outlineLevel="0" collapsed="false">
      <c r="A30" s="12" t="s">
        <v>48</v>
      </c>
      <c r="B30" s="13" t="s">
        <v>49</v>
      </c>
      <c r="C30" s="14" t="n">
        <v>15</v>
      </c>
      <c r="D30" s="14" t="n">
        <v>7.5</v>
      </c>
      <c r="E30" s="14" t="s">
        <v>14</v>
      </c>
      <c r="F30" s="14" t="s">
        <v>14</v>
      </c>
      <c r="G30" s="14" t="n">
        <v>10.9</v>
      </c>
      <c r="H30" s="14" t="n">
        <v>8.47</v>
      </c>
      <c r="I30" s="16" t="n">
        <f aca="false">MIN(C30:H30)</f>
        <v>7.5</v>
      </c>
      <c r="J30" s="16" t="n">
        <f aca="false">MAX(C30:H30)</f>
        <v>15</v>
      </c>
      <c r="K30" s="17" t="n">
        <f aca="false">J30/I30-1</f>
        <v>1</v>
      </c>
    </row>
    <row r="31" customFormat="false" ht="52.2" hidden="false" customHeight="true" outlineLevel="0" collapsed="false">
      <c r="A31" s="19" t="s">
        <v>78</v>
      </c>
      <c r="B31" s="13" t="s">
        <v>25</v>
      </c>
      <c r="C31" s="14" t="n">
        <v>28.75</v>
      </c>
      <c r="D31" s="14" t="n">
        <v>25.9</v>
      </c>
      <c r="E31" s="14" t="n">
        <v>28.5</v>
      </c>
      <c r="F31" s="14" t="n">
        <v>14.4</v>
      </c>
      <c r="G31" s="14" t="n">
        <v>24.13</v>
      </c>
      <c r="H31" s="14" t="n">
        <v>18.67</v>
      </c>
      <c r="I31" s="16" t="n">
        <f aca="false">MIN(C31:H31)</f>
        <v>14.4</v>
      </c>
      <c r="J31" s="16" t="n">
        <f aca="false">MAX(C31:H31)</f>
        <v>28.75</v>
      </c>
      <c r="K31" s="17" t="n">
        <f aca="false">J31/I31-1</f>
        <v>0.996527777777778</v>
      </c>
    </row>
    <row r="32" customFormat="false" ht="52.2" hidden="false" customHeight="true" outlineLevel="0" collapsed="false">
      <c r="A32" s="19" t="s">
        <v>126</v>
      </c>
      <c r="B32" s="13" t="s">
        <v>127</v>
      </c>
      <c r="C32" s="25" t="n">
        <v>60.9</v>
      </c>
      <c r="D32" s="25" t="n">
        <v>60.9</v>
      </c>
      <c r="E32" s="25" t="n">
        <v>70.75</v>
      </c>
      <c r="F32" s="27" t="s">
        <v>14</v>
      </c>
      <c r="G32" s="25" t="n">
        <v>119.9</v>
      </c>
      <c r="H32" s="25" t="n">
        <v>65</v>
      </c>
      <c r="I32" s="16" t="n">
        <f aca="false">MIN(C32:H32)</f>
        <v>60.9</v>
      </c>
      <c r="J32" s="16" t="n">
        <f aca="false">MAX(C32:H32)</f>
        <v>119.9</v>
      </c>
      <c r="K32" s="17" t="n">
        <f aca="false">J32/I32-1</f>
        <v>0.9688013136289</v>
      </c>
    </row>
    <row r="33" customFormat="false" ht="52.2" hidden="false" customHeight="true" outlineLevel="0" collapsed="false">
      <c r="A33" s="19" t="s">
        <v>128</v>
      </c>
      <c r="B33" s="13" t="s">
        <v>127</v>
      </c>
      <c r="C33" s="25" t="n">
        <v>60.9</v>
      </c>
      <c r="D33" s="25" t="n">
        <v>119.9</v>
      </c>
      <c r="E33" s="25" t="n">
        <v>109</v>
      </c>
      <c r="F33" s="27" t="s">
        <v>14</v>
      </c>
      <c r="G33" s="25" t="n">
        <v>109</v>
      </c>
      <c r="H33" s="25" t="n">
        <v>65.9</v>
      </c>
      <c r="I33" s="16" t="n">
        <f aca="false">MIN(C33:H33)</f>
        <v>60.9</v>
      </c>
      <c r="J33" s="16" t="n">
        <f aca="false">MAX(C33:H33)</f>
        <v>119.9</v>
      </c>
      <c r="K33" s="17" t="n">
        <f aca="false">J33/I33-1</f>
        <v>0.9688013136289</v>
      </c>
    </row>
    <row r="34" customFormat="false" ht="43.35" hidden="false" customHeight="true" outlineLevel="0" collapsed="false">
      <c r="A34" s="12" t="s">
        <v>67</v>
      </c>
      <c r="B34" s="13" t="s">
        <v>16</v>
      </c>
      <c r="C34" s="14" t="n">
        <v>12.7</v>
      </c>
      <c r="D34" s="14" t="n">
        <v>21.9</v>
      </c>
      <c r="E34" s="14" t="n">
        <v>24.9</v>
      </c>
      <c r="F34" s="14" t="s">
        <v>14</v>
      </c>
      <c r="G34" s="14" t="n">
        <v>20.88</v>
      </c>
      <c r="H34" s="14" t="n">
        <v>14.6</v>
      </c>
      <c r="I34" s="16" t="n">
        <f aca="false">MIN(C34:H34)</f>
        <v>12.7</v>
      </c>
      <c r="J34" s="16" t="n">
        <f aca="false">MAX(C34:H34)</f>
        <v>24.9</v>
      </c>
      <c r="K34" s="17" t="n">
        <f aca="false">J34/I34-1</f>
        <v>0.960629921259843</v>
      </c>
    </row>
    <row r="35" customFormat="false" ht="52.2" hidden="false" customHeight="true" outlineLevel="0" collapsed="false">
      <c r="A35" s="12" t="s">
        <v>34</v>
      </c>
      <c r="B35" s="13" t="s">
        <v>16</v>
      </c>
      <c r="C35" s="14" t="n">
        <v>12.5</v>
      </c>
      <c r="D35" s="14" t="n">
        <v>11.73</v>
      </c>
      <c r="E35" s="14" t="s">
        <v>14</v>
      </c>
      <c r="F35" s="14" t="n">
        <v>9.7</v>
      </c>
      <c r="G35" s="14" t="n">
        <v>16.25</v>
      </c>
      <c r="H35" s="14" t="n">
        <v>18.9</v>
      </c>
      <c r="I35" s="16" t="n">
        <f aca="false">MIN(C35:H35)</f>
        <v>9.7</v>
      </c>
      <c r="J35" s="16" t="n">
        <f aca="false">MAX(C35:H35)</f>
        <v>18.9</v>
      </c>
      <c r="K35" s="17" t="n">
        <f aca="false">J35/I35-1</f>
        <v>0.948453608247423</v>
      </c>
    </row>
    <row r="36" customFormat="false" ht="43.35" hidden="false" customHeight="true" outlineLevel="0" collapsed="false">
      <c r="A36" s="19" t="s">
        <v>82</v>
      </c>
      <c r="B36" s="13" t="s">
        <v>13</v>
      </c>
      <c r="C36" s="14" t="n">
        <v>34.2</v>
      </c>
      <c r="D36" s="14" t="n">
        <v>31.25</v>
      </c>
      <c r="E36" s="14" t="s">
        <v>14</v>
      </c>
      <c r="F36" s="14" t="s">
        <v>14</v>
      </c>
      <c r="G36" s="14" t="n">
        <v>32.94</v>
      </c>
      <c r="H36" s="14" t="n">
        <v>18</v>
      </c>
      <c r="I36" s="16" t="n">
        <f aca="false">MIN(C36:H36)</f>
        <v>18</v>
      </c>
      <c r="J36" s="16" t="n">
        <f aca="false">MAX(C36:H36)</f>
        <v>34.2</v>
      </c>
      <c r="K36" s="17" t="n">
        <f aca="false">J36/I36-1</f>
        <v>0.9</v>
      </c>
    </row>
    <row r="37" customFormat="false" ht="52.2" hidden="false" customHeight="true" outlineLevel="0" collapsed="false">
      <c r="A37" s="19" t="s">
        <v>110</v>
      </c>
      <c r="B37" s="13" t="s">
        <v>97</v>
      </c>
      <c r="C37" s="14" t="n">
        <v>10</v>
      </c>
      <c r="D37" s="14" t="n">
        <v>9.99</v>
      </c>
      <c r="E37" s="14" t="s">
        <v>14</v>
      </c>
      <c r="F37" s="14" t="n">
        <v>7.9</v>
      </c>
      <c r="G37" s="14" t="n">
        <v>9.99</v>
      </c>
      <c r="H37" s="14" t="n">
        <v>14.9</v>
      </c>
      <c r="I37" s="16" t="n">
        <f aca="false">MIN(C37:H37)</f>
        <v>7.9</v>
      </c>
      <c r="J37" s="16" t="n">
        <f aca="false">MAX(C37:H37)</f>
        <v>14.9</v>
      </c>
      <c r="K37" s="17" t="n">
        <f aca="false">J37/I37-1</f>
        <v>0.886075949367089</v>
      </c>
    </row>
    <row r="38" customFormat="false" ht="43.35" hidden="false" customHeight="true" outlineLevel="0" collapsed="false">
      <c r="A38" s="19" t="s">
        <v>98</v>
      </c>
      <c r="B38" s="13" t="s">
        <v>88</v>
      </c>
      <c r="C38" s="22" t="n">
        <v>7.34</v>
      </c>
      <c r="D38" s="22" t="n">
        <v>13.55</v>
      </c>
      <c r="E38" s="22" t="n">
        <v>7.9</v>
      </c>
      <c r="F38" s="22" t="s">
        <v>14</v>
      </c>
      <c r="G38" s="22" t="s">
        <v>14</v>
      </c>
      <c r="H38" s="22" t="n">
        <v>10</v>
      </c>
      <c r="I38" s="16" t="n">
        <f aca="false">MIN(C38:H38)</f>
        <v>7.34</v>
      </c>
      <c r="J38" s="16" t="n">
        <f aca="false">MAX(C38:H38)</f>
        <v>13.55</v>
      </c>
      <c r="K38" s="17" t="n">
        <f aca="false">J38/I38-1</f>
        <v>0.846049046321526</v>
      </c>
    </row>
    <row r="39" customFormat="false" ht="52.2" hidden="false" customHeight="true" outlineLevel="0" collapsed="false">
      <c r="A39" s="19" t="s">
        <v>105</v>
      </c>
      <c r="B39" s="13" t="s">
        <v>16</v>
      </c>
      <c r="C39" s="14" t="n">
        <v>13.5</v>
      </c>
      <c r="D39" s="14" t="s">
        <v>106</v>
      </c>
      <c r="E39" s="14" t="n">
        <v>17.9</v>
      </c>
      <c r="F39" s="14" t="n">
        <v>11.3</v>
      </c>
      <c r="G39" s="14" t="n">
        <v>17.9</v>
      </c>
      <c r="H39" s="14" t="n">
        <v>20.81</v>
      </c>
      <c r="I39" s="16" t="n">
        <f aca="false">MIN(C39:H39)</f>
        <v>11.3</v>
      </c>
      <c r="J39" s="16" t="n">
        <f aca="false">MAX(C39:H39)</f>
        <v>20.81</v>
      </c>
      <c r="K39" s="17" t="n">
        <f aca="false">J39/I39-1</f>
        <v>0.841592920353982</v>
      </c>
    </row>
    <row r="40" customFormat="false" ht="52.2" hidden="false" customHeight="true" outlineLevel="0" collapsed="false">
      <c r="A40" s="19" t="s">
        <v>28</v>
      </c>
      <c r="B40" s="13" t="s">
        <v>29</v>
      </c>
      <c r="C40" s="14" t="n">
        <v>27.2</v>
      </c>
      <c r="D40" s="14" t="n">
        <v>45.9</v>
      </c>
      <c r="E40" s="14" t="s">
        <v>14</v>
      </c>
      <c r="F40" s="14" t="n">
        <v>32</v>
      </c>
      <c r="G40" s="14" t="s">
        <v>14</v>
      </c>
      <c r="H40" s="14" t="n">
        <v>49.97</v>
      </c>
      <c r="I40" s="16" t="n">
        <f aca="false">MIN(C40:H40)</f>
        <v>27.2</v>
      </c>
      <c r="J40" s="16" t="n">
        <f aca="false">MAX(C40:H40)</f>
        <v>49.97</v>
      </c>
      <c r="K40" s="17" t="n">
        <f aca="false">J40/I40-1</f>
        <v>0.837132352941177</v>
      </c>
    </row>
    <row r="41" customFormat="false" ht="52.2" hidden="false" customHeight="true" outlineLevel="0" collapsed="false">
      <c r="A41" s="12" t="s">
        <v>40</v>
      </c>
      <c r="B41" s="13" t="s">
        <v>16</v>
      </c>
      <c r="C41" s="14" t="n">
        <v>6.6</v>
      </c>
      <c r="D41" s="14" t="n">
        <v>8.99</v>
      </c>
      <c r="E41" s="14" t="s">
        <v>14</v>
      </c>
      <c r="F41" s="14" t="n">
        <v>6.6</v>
      </c>
      <c r="G41" s="14" t="s">
        <v>14</v>
      </c>
      <c r="H41" s="14" t="n">
        <v>12.08</v>
      </c>
      <c r="I41" s="16" t="n">
        <f aca="false">MIN(C41:H41)</f>
        <v>6.6</v>
      </c>
      <c r="J41" s="16" t="n">
        <f aca="false">MAX(C41:H41)</f>
        <v>12.08</v>
      </c>
      <c r="K41" s="17" t="n">
        <f aca="false">J41/I41-1</f>
        <v>0.83030303030303</v>
      </c>
    </row>
    <row r="42" customFormat="false" ht="52.2" hidden="false" customHeight="true" outlineLevel="0" collapsed="false">
      <c r="A42" s="12" t="s">
        <v>73</v>
      </c>
      <c r="B42" s="13" t="s">
        <v>16</v>
      </c>
      <c r="C42" s="14" t="n">
        <v>14.9</v>
      </c>
      <c r="D42" s="14" t="n">
        <v>9.99</v>
      </c>
      <c r="E42" s="14" t="s">
        <v>14</v>
      </c>
      <c r="F42" s="14" t="s">
        <v>14</v>
      </c>
      <c r="G42" s="14" t="n">
        <v>9.99</v>
      </c>
      <c r="H42" s="14" t="n">
        <v>8.18</v>
      </c>
      <c r="I42" s="16" t="n">
        <f aca="false">MIN(C42:H42)</f>
        <v>8.18</v>
      </c>
      <c r="J42" s="16" t="n">
        <f aca="false">MAX(C42:H42)</f>
        <v>14.9</v>
      </c>
      <c r="K42" s="17" t="n">
        <f aca="false">J42/I42-1</f>
        <v>0.821515892420538</v>
      </c>
    </row>
    <row r="43" customFormat="false" ht="43.35" hidden="false" customHeight="true" outlineLevel="0" collapsed="false">
      <c r="A43" s="12" t="s">
        <v>71</v>
      </c>
      <c r="B43" s="13" t="s">
        <v>33</v>
      </c>
      <c r="C43" s="14" t="n">
        <v>7.39</v>
      </c>
      <c r="D43" s="14" t="n">
        <v>8</v>
      </c>
      <c r="E43" s="14" t="n">
        <v>13.28</v>
      </c>
      <c r="F43" s="14" t="s">
        <v>14</v>
      </c>
      <c r="G43" s="14" t="n">
        <v>13.43</v>
      </c>
      <c r="H43" s="14" t="n">
        <v>11.9</v>
      </c>
      <c r="I43" s="16" t="n">
        <f aca="false">MIN(C43:H43)</f>
        <v>7.39</v>
      </c>
      <c r="J43" s="16" t="n">
        <f aca="false">MAX(C43:H43)</f>
        <v>13.43</v>
      </c>
      <c r="K43" s="17" t="n">
        <f aca="false">J43/I43-1</f>
        <v>0.817320703653586</v>
      </c>
    </row>
    <row r="44" customFormat="false" ht="43.35" hidden="false" customHeight="true" outlineLevel="0" collapsed="false">
      <c r="A44" s="19" t="s">
        <v>80</v>
      </c>
      <c r="B44" s="13" t="s">
        <v>81</v>
      </c>
      <c r="C44" s="14" t="n">
        <v>31.15</v>
      </c>
      <c r="D44" s="14" t="n">
        <v>17.37</v>
      </c>
      <c r="E44" s="14" t="s">
        <v>14</v>
      </c>
      <c r="F44" s="14" t="s">
        <v>14</v>
      </c>
      <c r="G44" s="14" t="s">
        <v>14</v>
      </c>
      <c r="H44" s="14" t="n">
        <v>29.95</v>
      </c>
      <c r="I44" s="16" t="n">
        <f aca="false">MIN(C44:H44)</f>
        <v>17.37</v>
      </c>
      <c r="J44" s="16" t="n">
        <f aca="false">MAX(C44:H44)</f>
        <v>31.15</v>
      </c>
      <c r="K44" s="17" t="n">
        <f aca="false">J44/I44-1</f>
        <v>0.793321819228555</v>
      </c>
    </row>
    <row r="45" customFormat="false" ht="52.2" hidden="false" customHeight="true" outlineLevel="0" collapsed="false">
      <c r="A45" s="12" t="s">
        <v>68</v>
      </c>
      <c r="B45" s="13" t="s">
        <v>20</v>
      </c>
      <c r="C45" s="14" t="n">
        <v>24.05</v>
      </c>
      <c r="D45" s="14" t="n">
        <v>27.03</v>
      </c>
      <c r="E45" s="14" t="s">
        <v>14</v>
      </c>
      <c r="F45" s="14" t="s">
        <v>14</v>
      </c>
      <c r="G45" s="14" t="n">
        <v>42.21</v>
      </c>
      <c r="H45" s="14" t="n">
        <v>26.09</v>
      </c>
      <c r="I45" s="16" t="n">
        <f aca="false">MIN(C45:H45)</f>
        <v>24.05</v>
      </c>
      <c r="J45" s="16" t="n">
        <f aca="false">MAX(C45:H45)</f>
        <v>42.21</v>
      </c>
      <c r="K45" s="17" t="n">
        <f aca="false">J45/I45-1</f>
        <v>0.755093555093555</v>
      </c>
    </row>
    <row r="46" customFormat="false" ht="43.35" hidden="false" customHeight="true" outlineLevel="0" collapsed="false">
      <c r="A46" s="12" t="s">
        <v>50</v>
      </c>
      <c r="B46" s="13" t="s">
        <v>22</v>
      </c>
      <c r="C46" s="14" t="n">
        <v>14.9</v>
      </c>
      <c r="D46" s="14" t="n">
        <v>12.99</v>
      </c>
      <c r="E46" s="14" t="s">
        <v>14</v>
      </c>
      <c r="F46" s="14" t="n">
        <v>15.3</v>
      </c>
      <c r="G46" s="14" t="n">
        <v>12.56</v>
      </c>
      <c r="H46" s="14" t="n">
        <v>21.9</v>
      </c>
      <c r="I46" s="16" t="n">
        <f aca="false">MIN(C46:H46)</f>
        <v>12.56</v>
      </c>
      <c r="J46" s="16" t="n">
        <f aca="false">MAX(C46:H46)</f>
        <v>21.9</v>
      </c>
      <c r="K46" s="17" t="n">
        <f aca="false">J46/I46-1</f>
        <v>0.743630573248407</v>
      </c>
    </row>
    <row r="47" customFormat="false" ht="43.35" hidden="false" customHeight="true" outlineLevel="0" collapsed="false">
      <c r="A47" s="19" t="s">
        <v>32</v>
      </c>
      <c r="B47" s="13" t="s">
        <v>33</v>
      </c>
      <c r="C47" s="14" t="n">
        <v>14.86</v>
      </c>
      <c r="D47" s="14" t="n">
        <v>25.9</v>
      </c>
      <c r="E47" s="14" t="s">
        <v>14</v>
      </c>
      <c r="F47" s="14" t="s">
        <v>14</v>
      </c>
      <c r="G47" s="14" t="n">
        <v>21.9</v>
      </c>
      <c r="H47" s="14" t="n">
        <v>17.27</v>
      </c>
      <c r="I47" s="16" t="n">
        <f aca="false">MIN(C47:H47)</f>
        <v>14.86</v>
      </c>
      <c r="J47" s="16" t="n">
        <f aca="false">MAX(C47:H47)</f>
        <v>25.9</v>
      </c>
      <c r="K47" s="17" t="n">
        <f aca="false">J47/I47-1</f>
        <v>0.742934051144011</v>
      </c>
    </row>
    <row r="48" customFormat="false" ht="52.2" hidden="false" customHeight="true" outlineLevel="0" collapsed="false">
      <c r="A48" s="19" t="s">
        <v>100</v>
      </c>
      <c r="B48" s="13" t="s">
        <v>101</v>
      </c>
      <c r="C48" s="22" t="n">
        <v>18.5</v>
      </c>
      <c r="D48" s="22" t="n">
        <v>23.99</v>
      </c>
      <c r="E48" s="22" t="s">
        <v>14</v>
      </c>
      <c r="F48" s="22" t="n">
        <v>21.3</v>
      </c>
      <c r="G48" s="22" t="n">
        <v>27.9</v>
      </c>
      <c r="H48" s="22" t="n">
        <v>31.99</v>
      </c>
      <c r="I48" s="16" t="n">
        <f aca="false">MIN(C48:H48)</f>
        <v>18.5</v>
      </c>
      <c r="J48" s="16" t="n">
        <f aca="false">MAX(C48:H48)</f>
        <v>31.99</v>
      </c>
      <c r="K48" s="17" t="n">
        <f aca="false">J48/I48-1</f>
        <v>0.729189189189189</v>
      </c>
    </row>
    <row r="49" customFormat="false" ht="52.2" hidden="false" customHeight="true" outlineLevel="0" collapsed="false">
      <c r="A49" s="19" t="s">
        <v>115</v>
      </c>
      <c r="B49" s="13" t="s">
        <v>116</v>
      </c>
      <c r="C49" s="14" t="n">
        <v>45.9</v>
      </c>
      <c r="D49" s="14" t="n">
        <v>49.99</v>
      </c>
      <c r="E49" s="14" t="s">
        <v>14</v>
      </c>
      <c r="F49" s="14" t="s">
        <v>14</v>
      </c>
      <c r="G49" s="14" t="n">
        <v>61.9</v>
      </c>
      <c r="H49" s="14" t="n">
        <v>78</v>
      </c>
      <c r="I49" s="16" t="n">
        <f aca="false">MIN(C49:H49)</f>
        <v>45.9</v>
      </c>
      <c r="J49" s="16" t="n">
        <f aca="false">MAX(C49:H49)</f>
        <v>78</v>
      </c>
      <c r="K49" s="17" t="n">
        <f aca="false">J49/I49-1</f>
        <v>0.699346405228758</v>
      </c>
    </row>
    <row r="50" customFormat="false" ht="43.35" hidden="false" customHeight="true" outlineLevel="0" collapsed="false">
      <c r="A50" s="12" t="s">
        <v>51</v>
      </c>
      <c r="B50" s="13" t="s">
        <v>49</v>
      </c>
      <c r="C50" s="14" t="n">
        <v>19.9</v>
      </c>
      <c r="D50" s="14" t="n">
        <v>16</v>
      </c>
      <c r="E50" s="14" t="n">
        <v>26.9</v>
      </c>
      <c r="F50" s="14" t="s">
        <v>14</v>
      </c>
      <c r="G50" s="14" t="n">
        <v>21.9</v>
      </c>
      <c r="H50" s="14" t="n">
        <v>20.9</v>
      </c>
      <c r="I50" s="16" t="n">
        <f aca="false">MIN(C50:H50)</f>
        <v>16</v>
      </c>
      <c r="J50" s="16" t="n">
        <f aca="false">MAX(C50:H50)</f>
        <v>26.9</v>
      </c>
      <c r="K50" s="17" t="n">
        <f aca="false">J50/I50-1</f>
        <v>0.68125</v>
      </c>
    </row>
    <row r="51" customFormat="false" ht="52.2" hidden="false" customHeight="true" outlineLevel="0" collapsed="false">
      <c r="A51" s="19" t="s">
        <v>108</v>
      </c>
      <c r="B51" s="13" t="s">
        <v>66</v>
      </c>
      <c r="C51" s="14" t="n">
        <v>10.71</v>
      </c>
      <c r="D51" s="14" t="n">
        <v>10.48</v>
      </c>
      <c r="E51" s="14" t="n">
        <v>17.54</v>
      </c>
      <c r="F51" s="14" t="s">
        <v>14</v>
      </c>
      <c r="G51" s="14" t="n">
        <v>16.9</v>
      </c>
      <c r="H51" s="14" t="n">
        <v>16.63</v>
      </c>
      <c r="I51" s="16" t="n">
        <f aca="false">MIN(C51:H51)</f>
        <v>10.48</v>
      </c>
      <c r="J51" s="16" t="n">
        <f aca="false">MAX(C51:H51)</f>
        <v>17.54</v>
      </c>
      <c r="K51" s="17" t="n">
        <f aca="false">J51/I51-1</f>
        <v>0.673664122137405</v>
      </c>
    </row>
    <row r="52" customFormat="false" ht="43.35" hidden="false" customHeight="true" outlineLevel="0" collapsed="false">
      <c r="A52" s="19" t="s">
        <v>111</v>
      </c>
      <c r="B52" s="13" t="s">
        <v>112</v>
      </c>
      <c r="C52" s="14" t="n">
        <v>24.5</v>
      </c>
      <c r="D52" s="14" t="n">
        <v>24.02</v>
      </c>
      <c r="E52" s="14" t="s">
        <v>14</v>
      </c>
      <c r="F52" s="14" t="n">
        <v>14.8</v>
      </c>
      <c r="G52" s="14" t="s">
        <v>14</v>
      </c>
      <c r="H52" s="14" t="n">
        <v>22.9</v>
      </c>
      <c r="I52" s="16" t="n">
        <f aca="false">MIN(C52:H52)</f>
        <v>14.8</v>
      </c>
      <c r="J52" s="16" t="n">
        <f aca="false">MAX(C52:H52)</f>
        <v>24.5</v>
      </c>
      <c r="K52" s="17" t="n">
        <f aca="false">J52/I52-1</f>
        <v>0.655405405405405</v>
      </c>
    </row>
    <row r="53" customFormat="false" ht="52.2" hidden="false" customHeight="true" outlineLevel="0" collapsed="false">
      <c r="A53" s="19" t="s">
        <v>113</v>
      </c>
      <c r="B53" s="13" t="s">
        <v>49</v>
      </c>
      <c r="C53" s="14" t="n">
        <v>19.45</v>
      </c>
      <c r="D53" s="14" t="n">
        <v>24.61</v>
      </c>
      <c r="E53" s="14" t="n">
        <v>17.9</v>
      </c>
      <c r="F53" s="14" t="s">
        <v>14</v>
      </c>
      <c r="G53" s="14" t="n">
        <v>28.9</v>
      </c>
      <c r="H53" s="14"/>
      <c r="I53" s="16" t="n">
        <f aca="false">MIN(C53:H53)</f>
        <v>17.9</v>
      </c>
      <c r="J53" s="16" t="n">
        <f aca="false">MAX(C53:H53)</f>
        <v>28.9</v>
      </c>
      <c r="K53" s="17" t="n">
        <f aca="false">J53/I53-1</f>
        <v>0.614525139664805</v>
      </c>
    </row>
    <row r="54" customFormat="false" ht="43.35" hidden="false" customHeight="true" outlineLevel="0" collapsed="false">
      <c r="A54" s="12" t="s">
        <v>65</v>
      </c>
      <c r="B54" s="13" t="s">
        <v>66</v>
      </c>
      <c r="C54" s="14" t="n">
        <v>12.9</v>
      </c>
      <c r="D54" s="14" t="n">
        <v>11.9</v>
      </c>
      <c r="E54" s="14" t="s">
        <v>14</v>
      </c>
      <c r="F54" s="14" t="s">
        <v>14</v>
      </c>
      <c r="G54" s="14" t="n">
        <v>11.9</v>
      </c>
      <c r="H54" s="14" t="n">
        <v>8</v>
      </c>
      <c r="I54" s="16" t="n">
        <f aca="false">MIN(C54:H54)</f>
        <v>8</v>
      </c>
      <c r="J54" s="16" t="n">
        <f aca="false">MAX(C54:H54)</f>
        <v>12.9</v>
      </c>
      <c r="K54" s="17" t="n">
        <f aca="false">J54/I54-1</f>
        <v>0.6125</v>
      </c>
    </row>
    <row r="55" customFormat="false" ht="43.35" hidden="false" customHeight="true" outlineLevel="0" collapsed="false">
      <c r="A55" s="12" t="s">
        <v>132</v>
      </c>
      <c r="B55" s="13" t="s">
        <v>44</v>
      </c>
      <c r="C55" s="14" t="n">
        <v>57.12</v>
      </c>
      <c r="D55" s="14" t="n">
        <v>91.8</v>
      </c>
      <c r="E55" s="14" t="s">
        <v>14</v>
      </c>
      <c r="F55" s="14" t="s">
        <v>14</v>
      </c>
      <c r="G55" s="14" t="s">
        <v>14</v>
      </c>
      <c r="H55" s="14" t="n">
        <v>71.01</v>
      </c>
      <c r="I55" s="16" t="n">
        <f aca="false">MIN(C55:H55)</f>
        <v>57.12</v>
      </c>
      <c r="J55" s="16" t="n">
        <f aca="false">MAX(C55:H55)</f>
        <v>91.8</v>
      </c>
      <c r="K55" s="17" t="n">
        <f aca="false">J55/I55-1</f>
        <v>0.607142857142857</v>
      </c>
    </row>
    <row r="56" customFormat="false" ht="52.2" hidden="false" customHeight="true" outlineLevel="0" collapsed="false">
      <c r="A56" s="12" t="s">
        <v>62</v>
      </c>
      <c r="B56" s="13" t="s">
        <v>16</v>
      </c>
      <c r="C56" s="14" t="n">
        <v>30.9</v>
      </c>
      <c r="D56" s="14" t="n">
        <v>27</v>
      </c>
      <c r="E56" s="14" t="s">
        <v>14</v>
      </c>
      <c r="F56" s="14" t="n">
        <v>19.3</v>
      </c>
      <c r="G56" s="14" t="n">
        <v>24</v>
      </c>
      <c r="H56" s="14" t="n">
        <v>30.9</v>
      </c>
      <c r="I56" s="16" t="n">
        <f aca="false">MIN(C56:H56)</f>
        <v>19.3</v>
      </c>
      <c r="J56" s="16" t="n">
        <f aca="false">MAX(C56:H56)</f>
        <v>30.9</v>
      </c>
      <c r="K56" s="17" t="n">
        <f aca="false">J56/I56-1</f>
        <v>0.601036269430052</v>
      </c>
    </row>
    <row r="57" customFormat="false" ht="52.2" hidden="false" customHeight="true" outlineLevel="0" collapsed="false">
      <c r="A57" s="12" t="s">
        <v>72</v>
      </c>
      <c r="B57" s="13" t="s">
        <v>18</v>
      </c>
      <c r="C57" s="14" t="n">
        <v>13.94</v>
      </c>
      <c r="D57" s="14" t="n">
        <v>14.9</v>
      </c>
      <c r="E57" s="14" t="n">
        <v>22.16</v>
      </c>
      <c r="F57" s="14" t="n">
        <v>16.2</v>
      </c>
      <c r="G57" s="14" t="n">
        <v>20.11</v>
      </c>
      <c r="H57" s="14" t="n">
        <v>21.75</v>
      </c>
      <c r="I57" s="16" t="n">
        <f aca="false">MIN(C57:H57)</f>
        <v>13.94</v>
      </c>
      <c r="J57" s="16" t="n">
        <f aca="false">MAX(C57:H57)</f>
        <v>22.16</v>
      </c>
      <c r="K57" s="17" t="n">
        <f aca="false">J57/I57-1</f>
        <v>0.589670014347203</v>
      </c>
    </row>
    <row r="58" customFormat="false" ht="43.35" hidden="false" customHeight="true" outlineLevel="0" collapsed="false">
      <c r="A58" s="19" t="s">
        <v>96</v>
      </c>
      <c r="B58" s="13" t="s">
        <v>97</v>
      </c>
      <c r="C58" s="22" t="n">
        <v>38.99</v>
      </c>
      <c r="D58" s="22" t="s">
        <v>14</v>
      </c>
      <c r="E58" s="22" t="n">
        <v>61.4</v>
      </c>
      <c r="F58" s="22" t="n">
        <v>56.7</v>
      </c>
      <c r="G58" s="22" t="s">
        <v>14</v>
      </c>
      <c r="H58" s="22" t="n">
        <v>61.6</v>
      </c>
      <c r="I58" s="16" t="n">
        <f aca="false">MIN(C58:H58)</f>
        <v>38.99</v>
      </c>
      <c r="J58" s="16" t="n">
        <f aca="false">MAX(C58:H58)</f>
        <v>61.6</v>
      </c>
      <c r="K58" s="17" t="n">
        <f aca="false">J58/I58-1</f>
        <v>0.579892280071813</v>
      </c>
    </row>
    <row r="59" customFormat="false" ht="52.2" hidden="false" customHeight="true" outlineLevel="0" collapsed="false">
      <c r="A59" s="19" t="s">
        <v>119</v>
      </c>
      <c r="B59" s="13" t="s">
        <v>49</v>
      </c>
      <c r="C59" s="25" t="n">
        <v>19.9</v>
      </c>
      <c r="D59" s="25" t="n">
        <v>17.9</v>
      </c>
      <c r="E59" s="26" t="n">
        <v>13.95</v>
      </c>
      <c r="F59" s="27" t="s">
        <v>14</v>
      </c>
      <c r="G59" s="25" t="n">
        <v>17.9</v>
      </c>
      <c r="H59" s="25" t="n">
        <v>21.9</v>
      </c>
      <c r="I59" s="16" t="n">
        <f aca="false">MIN(C59:H59)</f>
        <v>13.95</v>
      </c>
      <c r="J59" s="16" t="n">
        <f aca="false">MAX(C59:H59)</f>
        <v>21.9</v>
      </c>
      <c r="K59" s="17" t="n">
        <f aca="false">J59/I59-1</f>
        <v>0.56989247311828</v>
      </c>
    </row>
    <row r="60" customFormat="false" ht="52.2" hidden="false" customHeight="true" outlineLevel="0" collapsed="false">
      <c r="A60" s="12" t="s">
        <v>87</v>
      </c>
      <c r="B60" s="13" t="s">
        <v>88</v>
      </c>
      <c r="C60" s="14" t="n">
        <v>11.9</v>
      </c>
      <c r="D60" s="14" t="n">
        <v>16.99</v>
      </c>
      <c r="E60" s="14" t="n">
        <v>12.9</v>
      </c>
      <c r="F60" s="14" t="s">
        <v>14</v>
      </c>
      <c r="G60" s="14" t="n">
        <v>12.9</v>
      </c>
      <c r="H60" s="14" t="n">
        <v>18.5</v>
      </c>
      <c r="I60" s="16" t="n">
        <f aca="false">MIN(C60:H60)</f>
        <v>11.9</v>
      </c>
      <c r="J60" s="16" t="n">
        <f aca="false">MAX(C60:H60)</f>
        <v>18.5</v>
      </c>
      <c r="K60" s="17" t="n">
        <f aca="false">J60/I60-1</f>
        <v>0.554621848739496</v>
      </c>
    </row>
    <row r="61" customFormat="false" ht="52.2" hidden="false" customHeight="true" outlineLevel="0" collapsed="false">
      <c r="A61" s="19" t="s">
        <v>99</v>
      </c>
      <c r="B61" s="13" t="s">
        <v>49</v>
      </c>
      <c r="C61" s="22" t="n">
        <v>16.63</v>
      </c>
      <c r="D61" s="22" t="n">
        <v>12.9</v>
      </c>
      <c r="E61" s="22" t="n">
        <v>18.9</v>
      </c>
      <c r="F61" s="22" t="s">
        <v>14</v>
      </c>
      <c r="G61" s="22" t="n">
        <v>19.9</v>
      </c>
      <c r="H61" s="22" t="n">
        <v>15</v>
      </c>
      <c r="I61" s="16" t="n">
        <f aca="false">MIN(C61:H61)</f>
        <v>12.9</v>
      </c>
      <c r="J61" s="16" t="n">
        <f aca="false">MAX(C61:H61)</f>
        <v>19.9</v>
      </c>
      <c r="K61" s="17" t="n">
        <f aca="false">J61/I61-1</f>
        <v>0.542635658914729</v>
      </c>
    </row>
    <row r="62" customFormat="false" ht="43.35" hidden="false" customHeight="true" outlineLevel="0" collapsed="false">
      <c r="A62" s="12" t="s">
        <v>19</v>
      </c>
      <c r="B62" s="13" t="s">
        <v>20</v>
      </c>
      <c r="C62" s="14" t="n">
        <v>25.9</v>
      </c>
      <c r="D62" s="14" t="n">
        <v>28</v>
      </c>
      <c r="E62" s="14" t="s">
        <v>14</v>
      </c>
      <c r="F62" s="14" t="n">
        <v>35</v>
      </c>
      <c r="G62" s="14" t="s">
        <v>14</v>
      </c>
      <c r="H62" s="14" t="n">
        <v>39.9</v>
      </c>
      <c r="I62" s="16" t="n">
        <f aca="false">MIN(C62:H62)</f>
        <v>25.9</v>
      </c>
      <c r="J62" s="16" t="n">
        <f aca="false">MAX(C62:H62)</f>
        <v>39.9</v>
      </c>
      <c r="K62" s="17" t="n">
        <f aca="false">J62/I62-1</f>
        <v>0.540540540540541</v>
      </c>
    </row>
    <row r="63" customFormat="false" ht="43.35" hidden="false" customHeight="true" outlineLevel="0" collapsed="false">
      <c r="A63" s="19" t="s">
        <v>94</v>
      </c>
      <c r="B63" s="13" t="s">
        <v>20</v>
      </c>
      <c r="C63" s="22" t="n">
        <v>19.39</v>
      </c>
      <c r="D63" s="22" t="n">
        <v>21.8</v>
      </c>
      <c r="E63" s="22" t="s">
        <v>14</v>
      </c>
      <c r="F63" s="22" t="s">
        <v>14</v>
      </c>
      <c r="G63" s="22" t="s">
        <v>14</v>
      </c>
      <c r="H63" s="22" t="n">
        <v>29.68</v>
      </c>
      <c r="I63" s="16" t="n">
        <f aca="false">MIN(C63:H63)</f>
        <v>19.39</v>
      </c>
      <c r="J63" s="16" t="n">
        <f aca="false">MAX(C63:H63)</f>
        <v>29.68</v>
      </c>
      <c r="K63" s="17" t="n">
        <f aca="false">J63/I63-1</f>
        <v>0.530685920577617</v>
      </c>
    </row>
    <row r="64" customFormat="false" ht="52.2" hidden="false" customHeight="true" outlineLevel="0" collapsed="false">
      <c r="A64" s="19" t="s">
        <v>122</v>
      </c>
      <c r="B64" s="13" t="s">
        <v>123</v>
      </c>
      <c r="C64" s="25" t="n">
        <v>67.9</v>
      </c>
      <c r="D64" s="25" t="n">
        <v>58.1</v>
      </c>
      <c r="E64" s="27" t="s">
        <v>14</v>
      </c>
      <c r="F64" s="27" t="s">
        <v>14</v>
      </c>
      <c r="G64" s="25" t="n">
        <v>83.36</v>
      </c>
      <c r="H64" s="25" t="n">
        <v>55.03</v>
      </c>
      <c r="I64" s="16" t="n">
        <f aca="false">MIN(C64:H64)</f>
        <v>55.03</v>
      </c>
      <c r="J64" s="16" t="n">
        <f aca="false">MAX(C64:H64)</f>
        <v>83.36</v>
      </c>
      <c r="K64" s="17" t="n">
        <f aca="false">J64/I64-1</f>
        <v>0.514810103579866</v>
      </c>
    </row>
    <row r="65" customFormat="false" ht="52.2" hidden="false" customHeight="true" outlineLevel="0" collapsed="false">
      <c r="A65" s="12" t="s">
        <v>21</v>
      </c>
      <c r="B65" s="13" t="s">
        <v>22</v>
      </c>
      <c r="C65" s="14" t="n">
        <v>15.6</v>
      </c>
      <c r="D65" s="14" t="n">
        <v>22.87</v>
      </c>
      <c r="E65" s="14" t="s">
        <v>14</v>
      </c>
      <c r="F65" s="14" t="s">
        <v>14</v>
      </c>
      <c r="G65" s="14" t="s">
        <v>14</v>
      </c>
      <c r="H65" s="14" t="n">
        <v>23.5</v>
      </c>
      <c r="I65" s="16" t="n">
        <f aca="false">MIN(C65:H65)</f>
        <v>15.6</v>
      </c>
      <c r="J65" s="16" t="n">
        <f aca="false">MAX(C65:H65)</f>
        <v>23.5</v>
      </c>
      <c r="K65" s="17" t="n">
        <f aca="false">J65/I65-1</f>
        <v>0.506410256410256</v>
      </c>
    </row>
    <row r="66" customFormat="false" ht="52.2" hidden="false" customHeight="true" outlineLevel="0" collapsed="false">
      <c r="A66" s="19" t="s">
        <v>37</v>
      </c>
      <c r="B66" s="13" t="s">
        <v>13</v>
      </c>
      <c r="C66" s="14" t="n">
        <v>17.99</v>
      </c>
      <c r="D66" s="14" t="n">
        <v>13.11</v>
      </c>
      <c r="E66" s="14" t="s">
        <v>14</v>
      </c>
      <c r="F66" s="14" t="s">
        <v>14</v>
      </c>
      <c r="G66" s="14" t="s">
        <v>14</v>
      </c>
      <c r="H66" s="14" t="n">
        <v>19.47</v>
      </c>
      <c r="I66" s="16" t="n">
        <f aca="false">MIN(C66:H66)</f>
        <v>13.11</v>
      </c>
      <c r="J66" s="16" t="n">
        <f aca="false">MAX(C66:H66)</f>
        <v>19.47</v>
      </c>
      <c r="K66" s="17" t="n">
        <f aca="false">J66/I66-1</f>
        <v>0.48512585812357</v>
      </c>
    </row>
    <row r="67" customFormat="false" ht="52.2" hidden="false" customHeight="true" outlineLevel="0" collapsed="false">
      <c r="A67" s="19" t="s">
        <v>95</v>
      </c>
      <c r="B67" s="13" t="s">
        <v>18</v>
      </c>
      <c r="C67" s="22" t="n">
        <v>15.2</v>
      </c>
      <c r="D67" s="22" t="n">
        <v>20.35</v>
      </c>
      <c r="E67" s="22" t="n">
        <v>19.46</v>
      </c>
      <c r="F67" s="22" t="s">
        <v>14</v>
      </c>
      <c r="G67" s="22" t="n">
        <v>21.96</v>
      </c>
      <c r="H67" s="22" t="n">
        <v>22.38</v>
      </c>
      <c r="I67" s="16" t="n">
        <f aca="false">MIN(C67:H67)</f>
        <v>15.2</v>
      </c>
      <c r="J67" s="16" t="n">
        <f aca="false">MAX(C67:H67)</f>
        <v>22.38</v>
      </c>
      <c r="K67" s="17" t="n">
        <f aca="false">J67/I67-1</f>
        <v>0.472368421052632</v>
      </c>
    </row>
    <row r="68" customFormat="false" ht="43.35" hidden="false" customHeight="true" outlineLevel="0" collapsed="false">
      <c r="A68" s="12" t="s">
        <v>64</v>
      </c>
      <c r="B68" s="13" t="s">
        <v>18</v>
      </c>
      <c r="C68" s="14" t="n">
        <v>23.9</v>
      </c>
      <c r="D68" s="14" t="n">
        <v>24.9</v>
      </c>
      <c r="E68" s="14" t="s">
        <v>14</v>
      </c>
      <c r="F68" s="14" t="n">
        <v>27.3</v>
      </c>
      <c r="G68" s="14" t="n">
        <v>18.9</v>
      </c>
      <c r="H68" s="14" t="n">
        <v>23.9</v>
      </c>
      <c r="I68" s="16" t="n">
        <f aca="false">MIN(C68:H68)</f>
        <v>18.9</v>
      </c>
      <c r="J68" s="16" t="n">
        <f aca="false">MAX(C68:H68)</f>
        <v>27.3</v>
      </c>
      <c r="K68" s="17" t="n">
        <f aca="false">J68/I68-1</f>
        <v>0.444444444444445</v>
      </c>
    </row>
    <row r="69" customFormat="false" ht="43.35" hidden="false" customHeight="true" outlineLevel="0" collapsed="false">
      <c r="A69" s="12" t="s">
        <v>83</v>
      </c>
      <c r="B69" s="13" t="s">
        <v>84</v>
      </c>
      <c r="C69" s="14" t="n">
        <v>7.3</v>
      </c>
      <c r="D69" s="14" t="n">
        <v>7.48</v>
      </c>
      <c r="E69" s="14" t="n">
        <v>10.49</v>
      </c>
      <c r="F69" s="14" t="n">
        <v>7.3</v>
      </c>
      <c r="G69" s="14" t="n">
        <v>7.5</v>
      </c>
      <c r="H69" s="14" t="n">
        <v>8.1</v>
      </c>
      <c r="I69" s="16" t="n">
        <f aca="false">MIN(C69:H69)</f>
        <v>7.3</v>
      </c>
      <c r="J69" s="16" t="n">
        <f aca="false">MAX(C69:H69)</f>
        <v>10.49</v>
      </c>
      <c r="K69" s="17" t="n">
        <f aca="false">J69/I69-1</f>
        <v>0.436986301369863</v>
      </c>
    </row>
    <row r="70" customFormat="false" ht="52.2" hidden="false" customHeight="true" outlineLevel="0" collapsed="false">
      <c r="A70" s="19" t="s">
        <v>114</v>
      </c>
      <c r="B70" s="13" t="s">
        <v>49</v>
      </c>
      <c r="C70" s="14" t="n">
        <v>35.16</v>
      </c>
      <c r="D70" s="14" t="n">
        <v>43.9</v>
      </c>
      <c r="E70" s="14" t="s">
        <v>14</v>
      </c>
      <c r="F70" s="14" t="s">
        <v>14</v>
      </c>
      <c r="G70" s="14" t="s">
        <v>14</v>
      </c>
      <c r="H70" s="14" t="n">
        <v>49.99</v>
      </c>
      <c r="I70" s="16" t="n">
        <f aca="false">MIN(C70:H70)</f>
        <v>35.16</v>
      </c>
      <c r="J70" s="16" t="n">
        <f aca="false">MAX(C70:H70)</f>
        <v>49.99</v>
      </c>
      <c r="K70" s="17" t="n">
        <f aca="false">J70/I70-1</f>
        <v>0.421786120591582</v>
      </c>
    </row>
    <row r="71" customFormat="false" ht="52.2" hidden="false" customHeight="true" outlineLevel="0" collapsed="false">
      <c r="A71" s="19" t="s">
        <v>77</v>
      </c>
      <c r="B71" s="13" t="s">
        <v>16</v>
      </c>
      <c r="C71" s="14" t="n">
        <v>39.9</v>
      </c>
      <c r="D71" s="14" t="n">
        <v>44.9</v>
      </c>
      <c r="E71" s="14" t="n">
        <v>56.51</v>
      </c>
      <c r="F71" s="14" t="n">
        <v>39.9</v>
      </c>
      <c r="G71" s="14" t="n">
        <v>53.76</v>
      </c>
      <c r="H71" s="14" t="n">
        <v>43.35</v>
      </c>
      <c r="I71" s="16" t="n">
        <f aca="false">MIN(C71:H71)</f>
        <v>39.9</v>
      </c>
      <c r="J71" s="16" t="n">
        <f aca="false">MAX(C71:H71)</f>
        <v>56.51</v>
      </c>
      <c r="K71" s="17" t="n">
        <f aca="false">J71/I71-1</f>
        <v>0.416290726817043</v>
      </c>
    </row>
    <row r="72" customFormat="false" ht="52.2" hidden="false" customHeight="true" outlineLevel="0" collapsed="false">
      <c r="A72" s="12" t="s">
        <v>70</v>
      </c>
      <c r="B72" s="13" t="s">
        <v>13</v>
      </c>
      <c r="C72" s="14" t="n">
        <v>38.18</v>
      </c>
      <c r="D72" s="14" t="n">
        <v>32.8</v>
      </c>
      <c r="E72" s="14" t="n">
        <v>32.9</v>
      </c>
      <c r="F72" s="14" t="s">
        <v>14</v>
      </c>
      <c r="G72" s="14" t="n">
        <v>26.99</v>
      </c>
      <c r="H72" s="14" t="n">
        <v>27.99</v>
      </c>
      <c r="I72" s="16" t="n">
        <f aca="false">MIN(C72:H72)</f>
        <v>26.99</v>
      </c>
      <c r="J72" s="16" t="n">
        <f aca="false">MAX(C72:H72)</f>
        <v>38.18</v>
      </c>
      <c r="K72" s="17" t="n">
        <f aca="false">J72/I72-1</f>
        <v>0.414597999258985</v>
      </c>
    </row>
    <row r="73" customFormat="false" ht="52.2" hidden="false" customHeight="true" outlineLevel="0" collapsed="false">
      <c r="A73" s="12" t="s">
        <v>75</v>
      </c>
      <c r="B73" s="13" t="s">
        <v>16</v>
      </c>
      <c r="C73" s="14" t="n">
        <v>33.3</v>
      </c>
      <c r="D73" s="14" t="n">
        <v>37.99</v>
      </c>
      <c r="E73" s="14" t="n">
        <v>46.98</v>
      </c>
      <c r="F73" s="14" t="n">
        <v>33.3</v>
      </c>
      <c r="G73" s="14" t="n">
        <v>45.99</v>
      </c>
      <c r="H73" s="14" t="n">
        <v>35.3</v>
      </c>
      <c r="I73" s="16" t="n">
        <f aca="false">MIN(C73:H73)</f>
        <v>33.3</v>
      </c>
      <c r="J73" s="16" t="n">
        <f aca="false">MAX(C73:H73)</f>
        <v>46.98</v>
      </c>
      <c r="K73" s="17" t="n">
        <f aca="false">J73/I73-1</f>
        <v>0.410810810810811</v>
      </c>
    </row>
    <row r="74" customFormat="false" ht="52.2" hidden="false" customHeight="true" outlineLevel="0" collapsed="false">
      <c r="A74" s="19" t="s">
        <v>30</v>
      </c>
      <c r="B74" s="13" t="s">
        <v>29</v>
      </c>
      <c r="C74" s="14" t="n">
        <v>112.5</v>
      </c>
      <c r="D74" s="14" t="n">
        <v>155.88</v>
      </c>
      <c r="E74" s="14" t="s">
        <v>14</v>
      </c>
      <c r="F74" s="14" t="n">
        <v>112.5</v>
      </c>
      <c r="G74" s="14" t="s">
        <v>14</v>
      </c>
      <c r="H74" s="14" t="n">
        <v>146.25</v>
      </c>
      <c r="I74" s="16" t="n">
        <f aca="false">MIN(C74:H74)</f>
        <v>112.5</v>
      </c>
      <c r="J74" s="16" t="n">
        <f aca="false">MAX(C74:H74)</f>
        <v>155.88</v>
      </c>
      <c r="K74" s="17" t="n">
        <f aca="false">J74/I74-1</f>
        <v>0.3856</v>
      </c>
    </row>
    <row r="75" customFormat="false" ht="43.35" hidden="false" customHeight="true" outlineLevel="0" collapsed="false">
      <c r="A75" s="12" t="s">
        <v>74</v>
      </c>
      <c r="B75" s="13" t="s">
        <v>18</v>
      </c>
      <c r="C75" s="14" t="n">
        <v>18.8</v>
      </c>
      <c r="D75" s="14" t="n">
        <v>19.9</v>
      </c>
      <c r="E75" s="14" t="n">
        <v>25.16</v>
      </c>
      <c r="F75" s="14" t="n">
        <v>18.8</v>
      </c>
      <c r="G75" s="14" t="n">
        <v>19.99</v>
      </c>
      <c r="H75" s="14" t="n">
        <v>23.93</v>
      </c>
      <c r="I75" s="16" t="n">
        <f aca="false">MIN(C75:H75)</f>
        <v>18.8</v>
      </c>
      <c r="J75" s="16" t="n">
        <f aca="false">MAX(C75:H75)</f>
        <v>25.16</v>
      </c>
      <c r="K75" s="17" t="n">
        <f aca="false">J75/I75-1</f>
        <v>0.338297872340426</v>
      </c>
    </row>
    <row r="76" customFormat="false" ht="52.2" hidden="false" customHeight="true" outlineLevel="0" collapsed="false">
      <c r="A76" s="12" t="s">
        <v>57</v>
      </c>
      <c r="B76" s="13" t="s">
        <v>13</v>
      </c>
      <c r="C76" s="14" t="s">
        <v>14</v>
      </c>
      <c r="D76" s="14" t="n">
        <v>14.9</v>
      </c>
      <c r="E76" s="14" t="s">
        <v>14</v>
      </c>
      <c r="F76" s="14" t="s">
        <v>14</v>
      </c>
      <c r="G76" s="14" t="n">
        <v>19.52</v>
      </c>
      <c r="H76" s="14" t="n">
        <v>16.25</v>
      </c>
      <c r="I76" s="16" t="n">
        <f aca="false">MIN(C76:H76)</f>
        <v>14.9</v>
      </c>
      <c r="J76" s="16" t="n">
        <f aca="false">MAX(C76:H76)</f>
        <v>19.52</v>
      </c>
      <c r="K76" s="17" t="n">
        <f aca="false">J76/I76-1</f>
        <v>0.31006711409396</v>
      </c>
    </row>
    <row r="77" customFormat="false" ht="43.35" hidden="false" customHeight="true" outlineLevel="0" collapsed="false">
      <c r="A77" s="12" t="s">
        <v>63</v>
      </c>
      <c r="B77" s="13" t="s">
        <v>33</v>
      </c>
      <c r="C77" s="14" t="n">
        <v>32.9</v>
      </c>
      <c r="D77" s="14" t="n">
        <v>32.3</v>
      </c>
      <c r="E77" s="14" t="n">
        <v>39.35</v>
      </c>
      <c r="F77" s="14" t="s">
        <v>14</v>
      </c>
      <c r="G77" s="14" t="n">
        <v>41.18</v>
      </c>
      <c r="H77" s="14" t="n">
        <v>39.9</v>
      </c>
      <c r="I77" s="16" t="n">
        <f aca="false">MIN(C77:H77)</f>
        <v>32.3</v>
      </c>
      <c r="J77" s="16" t="n">
        <f aca="false">MAX(C77:H77)</f>
        <v>41.18</v>
      </c>
      <c r="K77" s="17" t="n">
        <f aca="false">J77/I77-1</f>
        <v>0.274922600619195</v>
      </c>
    </row>
    <row r="78" customFormat="false" ht="52.2" hidden="false" customHeight="true" outlineLevel="0" collapsed="false">
      <c r="A78" s="19" t="s">
        <v>121</v>
      </c>
      <c r="B78" s="13" t="s">
        <v>88</v>
      </c>
      <c r="C78" s="25" t="n">
        <v>58.86</v>
      </c>
      <c r="D78" s="25" t="n">
        <v>74</v>
      </c>
      <c r="E78" s="27" t="s">
        <v>14</v>
      </c>
      <c r="F78" s="27" t="s">
        <v>14</v>
      </c>
      <c r="G78" s="25" t="n">
        <v>66</v>
      </c>
      <c r="H78" s="27" t="s">
        <v>14</v>
      </c>
      <c r="I78" s="16" t="n">
        <f aca="false">MIN(C78:H78)</f>
        <v>58.86</v>
      </c>
      <c r="J78" s="16" t="n">
        <f aca="false">MAX(C78:H78)</f>
        <v>74</v>
      </c>
      <c r="K78" s="17" t="n">
        <f aca="false">J78/I78-1</f>
        <v>0.257220523275569</v>
      </c>
    </row>
    <row r="79" customFormat="false" ht="43.35" hidden="false" customHeight="true" outlineLevel="0" collapsed="false">
      <c r="A79" s="19" t="s">
        <v>117</v>
      </c>
      <c r="B79" s="13" t="s">
        <v>118</v>
      </c>
      <c r="C79" s="14" t="n">
        <v>152.9</v>
      </c>
      <c r="D79" s="14" t="n">
        <v>161.37</v>
      </c>
      <c r="E79" s="14" t="s">
        <v>14</v>
      </c>
      <c r="F79" s="14" t="s">
        <v>14</v>
      </c>
      <c r="G79" s="14" t="n">
        <v>189.9</v>
      </c>
      <c r="H79" s="14" t="n">
        <v>153</v>
      </c>
      <c r="I79" s="16" t="n">
        <f aca="false">MIN(C79:H79)</f>
        <v>152.9</v>
      </c>
      <c r="J79" s="16" t="n">
        <f aca="false">MAX(C79:H79)</f>
        <v>189.9</v>
      </c>
      <c r="K79" s="17" t="n">
        <f aca="false">J79/I79-1</f>
        <v>0.241988227599738</v>
      </c>
    </row>
    <row r="80" customFormat="false" ht="43.35" hidden="false" customHeight="true" outlineLevel="0" collapsed="false">
      <c r="A80" s="19" t="s">
        <v>125</v>
      </c>
      <c r="B80" s="13" t="s">
        <v>49</v>
      </c>
      <c r="C80" s="25" t="n">
        <v>64.9</v>
      </c>
      <c r="D80" s="25" t="n">
        <v>77.9</v>
      </c>
      <c r="E80" s="25" t="n">
        <v>78.9</v>
      </c>
      <c r="F80" s="27" t="s">
        <v>14</v>
      </c>
      <c r="G80" s="25" t="n">
        <v>78.9</v>
      </c>
      <c r="H80" s="25" t="n">
        <v>63.65</v>
      </c>
      <c r="I80" s="16" t="n">
        <f aca="false">MIN(C80:H80)</f>
        <v>63.65</v>
      </c>
      <c r="J80" s="16" t="n">
        <f aca="false">MAX(C80:H80)</f>
        <v>78.9</v>
      </c>
      <c r="K80" s="17" t="n">
        <f aca="false">J80/I80-1</f>
        <v>0.239591516103692</v>
      </c>
    </row>
    <row r="81" customFormat="false" ht="52.2" hidden="false" customHeight="true" outlineLevel="0" collapsed="false">
      <c r="A81" s="12" t="s">
        <v>89</v>
      </c>
      <c r="B81" s="13" t="s">
        <v>88</v>
      </c>
      <c r="C81" s="14" t="n">
        <v>13.9</v>
      </c>
      <c r="D81" s="14" t="n">
        <v>16.99</v>
      </c>
      <c r="E81" s="21" t="s">
        <v>14</v>
      </c>
      <c r="F81" s="21" t="s">
        <v>14</v>
      </c>
      <c r="G81" s="21" t="s">
        <v>14</v>
      </c>
      <c r="H81" s="14" t="n">
        <v>16.9</v>
      </c>
      <c r="I81" s="16" t="n">
        <f aca="false">MIN(C81:H81)</f>
        <v>13.9</v>
      </c>
      <c r="J81" s="16" t="n">
        <f aca="false">MAX(C81:H81)</f>
        <v>16.99</v>
      </c>
      <c r="K81" s="17" t="n">
        <f aca="false">J81/I81-1</f>
        <v>0.222302158273381</v>
      </c>
    </row>
    <row r="82" customFormat="false" ht="52.2" hidden="false" customHeight="true" outlineLevel="0" collapsed="false">
      <c r="A82" s="12" t="s">
        <v>23</v>
      </c>
      <c r="B82" s="13" t="s">
        <v>20</v>
      </c>
      <c r="C82" s="14" t="n">
        <v>16.14</v>
      </c>
      <c r="D82" s="14" t="n">
        <v>19.65</v>
      </c>
      <c r="E82" s="14" t="s">
        <v>14</v>
      </c>
      <c r="F82" s="14" t="s">
        <v>14</v>
      </c>
      <c r="G82" s="14" t="s">
        <v>14</v>
      </c>
      <c r="H82" s="14" t="n">
        <v>18.9</v>
      </c>
      <c r="I82" s="16" t="n">
        <f aca="false">MIN(C82:H82)</f>
        <v>16.14</v>
      </c>
      <c r="J82" s="16" t="n">
        <f aca="false">MAX(C82:H82)</f>
        <v>19.65</v>
      </c>
      <c r="K82" s="17" t="n">
        <f aca="false">J82/I82-1</f>
        <v>0.217472118959108</v>
      </c>
    </row>
    <row r="83" customFormat="false" ht="52.2" hidden="false" customHeight="true" outlineLevel="0" collapsed="false">
      <c r="A83" s="12" t="s">
        <v>52</v>
      </c>
      <c r="B83" s="13" t="s">
        <v>53</v>
      </c>
      <c r="C83" s="14" t="n">
        <v>15.99</v>
      </c>
      <c r="D83" s="14" t="n">
        <v>19.4</v>
      </c>
      <c r="E83" s="14" t="s">
        <v>14</v>
      </c>
      <c r="F83" s="14" t="s">
        <v>14</v>
      </c>
      <c r="G83" s="14" t="s">
        <v>14</v>
      </c>
      <c r="H83" s="14" t="n">
        <v>17.35</v>
      </c>
      <c r="I83" s="16" t="n">
        <f aca="false">MIN(C83:H83)</f>
        <v>15.99</v>
      </c>
      <c r="J83" s="16" t="n">
        <f aca="false">MAX(C83:H83)</f>
        <v>19.4</v>
      </c>
      <c r="K83" s="17" t="n">
        <f aca="false">J83/I83-1</f>
        <v>0.213258286429018</v>
      </c>
    </row>
    <row r="84" customFormat="false" ht="52.2" hidden="false" customHeight="true" outlineLevel="0" collapsed="false">
      <c r="A84" s="19" t="s">
        <v>79</v>
      </c>
      <c r="B84" s="13" t="s">
        <v>16</v>
      </c>
      <c r="C84" s="14" t="n">
        <v>56.49</v>
      </c>
      <c r="D84" s="14" t="n">
        <v>55.05</v>
      </c>
      <c r="E84" s="14" t="n">
        <v>62.67</v>
      </c>
      <c r="F84" s="14" t="n">
        <v>51.9</v>
      </c>
      <c r="G84" s="14" t="n">
        <v>55.05</v>
      </c>
      <c r="H84" s="14" t="n">
        <v>53.2</v>
      </c>
      <c r="I84" s="16" t="n">
        <f aca="false">MIN(C84:H84)</f>
        <v>51.9</v>
      </c>
      <c r="J84" s="16" t="n">
        <f aca="false">MAX(C84:H84)</f>
        <v>62.67</v>
      </c>
      <c r="K84" s="17" t="n">
        <f aca="false">J84/I84-1</f>
        <v>0.207514450867052</v>
      </c>
    </row>
    <row r="85" customFormat="false" ht="52.2" hidden="false" customHeight="true" outlineLevel="0" collapsed="false">
      <c r="A85" s="19" t="s">
        <v>120</v>
      </c>
      <c r="B85" s="13" t="s">
        <v>49</v>
      </c>
      <c r="C85" s="25" t="n">
        <v>55.02</v>
      </c>
      <c r="D85" s="25" t="n">
        <v>61.9</v>
      </c>
      <c r="E85" s="27" t="s">
        <v>14</v>
      </c>
      <c r="F85" s="27" t="s">
        <v>14</v>
      </c>
      <c r="G85" s="25" t="n">
        <v>61.9</v>
      </c>
      <c r="H85" s="27" t="s">
        <v>14</v>
      </c>
      <c r="I85" s="16" t="n">
        <f aca="false">MIN(C85:H85)</f>
        <v>55.02</v>
      </c>
      <c r="J85" s="16" t="n">
        <f aca="false">MAX(C85:H85)</f>
        <v>61.9</v>
      </c>
      <c r="K85" s="17" t="n">
        <f aca="false">J85/I85-1</f>
        <v>0.125045438022537</v>
      </c>
    </row>
    <row r="86" customFormat="false" ht="52.2" hidden="false" customHeight="true" outlineLevel="0" collapsed="false">
      <c r="A86" s="12" t="s">
        <v>17</v>
      </c>
      <c r="B86" s="13" t="s">
        <v>18</v>
      </c>
      <c r="C86" s="14" t="n">
        <v>11.8</v>
      </c>
      <c r="D86" s="14" t="s">
        <v>14</v>
      </c>
      <c r="E86" s="14" t="s">
        <v>14</v>
      </c>
      <c r="F86" s="14" t="n">
        <v>12.9</v>
      </c>
      <c r="G86" s="14" t="s">
        <v>14</v>
      </c>
      <c r="H86" s="14" t="n">
        <v>12.51</v>
      </c>
      <c r="I86" s="16" t="n">
        <f aca="false">MIN(C86:H86)</f>
        <v>11.8</v>
      </c>
      <c r="J86" s="16" t="n">
        <f aca="false">MAX(C86:H86)</f>
        <v>12.9</v>
      </c>
      <c r="K86" s="17" t="n">
        <f aca="false">J86/I86-1</f>
        <v>0.0932203389830508</v>
      </c>
    </row>
    <row r="87" customFormat="false" ht="43.35" hidden="false" customHeight="true" outlineLevel="0" collapsed="false">
      <c r="A87" s="19" t="s">
        <v>129</v>
      </c>
      <c r="B87" s="13" t="s">
        <v>49</v>
      </c>
      <c r="C87" s="25" t="n">
        <v>56.9</v>
      </c>
      <c r="D87" s="25" t="n">
        <v>52.1</v>
      </c>
      <c r="E87" s="27" t="s">
        <v>14</v>
      </c>
      <c r="F87" s="27" t="s">
        <v>14</v>
      </c>
      <c r="G87" s="25" t="n">
        <v>53.46</v>
      </c>
      <c r="H87" s="25" t="n">
        <v>52.9</v>
      </c>
      <c r="I87" s="16" t="n">
        <f aca="false">MIN(C87:H87)</f>
        <v>52.1</v>
      </c>
      <c r="J87" s="16" t="n">
        <f aca="false">MAX(C87:H87)</f>
        <v>56.9</v>
      </c>
      <c r="K87" s="17" t="n">
        <f aca="false">J87/I87-1</f>
        <v>0.092130518234165</v>
      </c>
    </row>
    <row r="88" customFormat="false" ht="43.35" hidden="false" customHeight="true" outlineLevel="0" collapsed="false">
      <c r="A88" s="19" t="s">
        <v>55</v>
      </c>
      <c r="B88" s="13" t="s">
        <v>13</v>
      </c>
      <c r="C88" s="14" t="n">
        <v>15.8</v>
      </c>
      <c r="D88" s="14" t="n">
        <v>14.9</v>
      </c>
      <c r="E88" s="14" t="s">
        <v>14</v>
      </c>
      <c r="F88" s="14" t="n">
        <v>15.8</v>
      </c>
      <c r="G88" s="14" t="s">
        <v>14</v>
      </c>
      <c r="H88" s="14" t="n">
        <v>15.8</v>
      </c>
      <c r="I88" s="16" t="n">
        <f aca="false">MIN(C88:H88)</f>
        <v>14.9</v>
      </c>
      <c r="J88" s="16" t="n">
        <f aca="false">MAX(C88:H88)</f>
        <v>15.8</v>
      </c>
      <c r="K88" s="17" t="n">
        <f aca="false">J88/I88-1</f>
        <v>0.0604026845637584</v>
      </c>
    </row>
    <row r="89" customFormat="false" ht="52.2" hidden="false" customHeight="true" outlineLevel="0" collapsed="false">
      <c r="A89" s="12" t="s">
        <v>45</v>
      </c>
      <c r="B89" s="13" t="s">
        <v>25</v>
      </c>
      <c r="C89" s="14" t="n">
        <v>9.3</v>
      </c>
      <c r="D89" s="14" t="n">
        <v>9.38</v>
      </c>
      <c r="E89" s="14" t="s">
        <v>14</v>
      </c>
      <c r="F89" s="14" t="s">
        <v>14</v>
      </c>
      <c r="G89" s="14" t="n">
        <v>8.99</v>
      </c>
      <c r="H89" s="14" t="n">
        <v>9.38</v>
      </c>
      <c r="I89" s="16" t="n">
        <f aca="false">MIN(C89:H89)</f>
        <v>8.99</v>
      </c>
      <c r="J89" s="16" t="n">
        <f aca="false">MAX(C89:H89)</f>
        <v>9.38</v>
      </c>
      <c r="K89" s="17" t="n">
        <f aca="false">J89/I89-1</f>
        <v>0.0433815350389322</v>
      </c>
    </row>
    <row r="90" customFormat="false" ht="52.2" hidden="false" customHeight="true" outlineLevel="0" collapsed="false">
      <c r="A90" s="19" t="s">
        <v>102</v>
      </c>
      <c r="B90" s="13" t="s">
        <v>101</v>
      </c>
      <c r="C90" s="22" t="n">
        <v>50.99</v>
      </c>
      <c r="D90" s="22" t="n">
        <v>48.9</v>
      </c>
      <c r="E90" s="22" t="s">
        <v>14</v>
      </c>
      <c r="F90" s="22" t="s">
        <v>14</v>
      </c>
      <c r="G90" s="22" t="n">
        <v>48.9</v>
      </c>
      <c r="H90" s="22" t="n">
        <v>48.9</v>
      </c>
      <c r="I90" s="16" t="n">
        <f aca="false">MIN(C90:H90)</f>
        <v>48.9</v>
      </c>
      <c r="J90" s="16" t="n">
        <f aca="false">MAX(C90:H90)</f>
        <v>50.99</v>
      </c>
      <c r="K90" s="17" t="n">
        <f aca="false">J90/I90-1</f>
        <v>0.0427402862985686</v>
      </c>
    </row>
  </sheetData>
  <sheetProtection sheet="true" password="d087" objects="true" scenarios="true"/>
  <mergeCells count="1">
    <mergeCell ref="A1:K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0"/>
  <sheetViews>
    <sheetView showFormulas="false" showGridLines="true" showRowColHeaders="true" showZeros="true" rightToLeft="false" tabSelected="false" showOutlineSymbols="true" defaultGridColor="true" view="normal" topLeftCell="A79" colorId="64" zoomScale="100" zoomScaleNormal="100" zoomScalePageLayoutView="100" workbookViewId="0">
      <selection pane="topLeft" activeCell="A87" activeCellId="0" sqref="A87"/>
    </sheetView>
  </sheetViews>
  <sheetFormatPr defaultColWidth="8.6796875" defaultRowHeight="43.35" zeroHeight="false" outlineLevelRow="0" outlineLevelCol="0"/>
  <cols>
    <col collapsed="false" customWidth="true" hidden="false" outlineLevel="0" max="1" min="1" style="32" width="55.57"/>
    <col collapsed="false" customWidth="true" hidden="false" outlineLevel="0" max="2" min="2" style="5" width="22.86"/>
    <col collapsed="false" customWidth="true" hidden="false" outlineLevel="0" max="3" min="3" style="5" width="9.42"/>
    <col collapsed="false" customWidth="true" hidden="false" outlineLevel="0" max="4" min="4" style="5" width="16.57"/>
    <col collapsed="false" customWidth="true" hidden="false" outlineLevel="0" max="5" min="5" style="5" width="13.86"/>
    <col collapsed="false" customWidth="true" hidden="false" outlineLevel="0" max="6" min="6" style="5" width="10"/>
    <col collapsed="false" customWidth="true" hidden="false" outlineLevel="0" max="7" min="7" style="5" width="13.42"/>
    <col collapsed="false" customWidth="true" hidden="false" outlineLevel="0" max="8" min="8" style="5" width="16.43"/>
    <col collapsed="false" customWidth="true" hidden="false" outlineLevel="0" max="10" min="9" style="5" width="9.42"/>
  </cols>
  <sheetData>
    <row r="1" customFormat="false" ht="52.8" hidden="false" customHeight="true" outlineLevel="0" collapsed="false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customFormat="false" ht="43.35" hidden="false" customHeight="tru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1" t="s">
        <v>11</v>
      </c>
    </row>
    <row r="3" customFormat="false" ht="52.2" hidden="false" customHeight="true" outlineLevel="0" collapsed="false">
      <c r="A3" s="34" t="s">
        <v>24</v>
      </c>
      <c r="B3" s="35" t="s">
        <v>25</v>
      </c>
      <c r="C3" s="36" t="n">
        <v>4.6</v>
      </c>
      <c r="D3" s="36" t="n">
        <v>13.9</v>
      </c>
      <c r="E3" s="36" t="n">
        <v>7.99</v>
      </c>
      <c r="F3" s="36" t="n">
        <v>4.6</v>
      </c>
      <c r="G3" s="36" t="n">
        <v>15.07</v>
      </c>
      <c r="H3" s="36" t="n">
        <v>13.49</v>
      </c>
      <c r="I3" s="39" t="n">
        <f aca="false">MIN(C3:H3)</f>
        <v>4.6</v>
      </c>
      <c r="J3" s="16" t="n">
        <f aca="false">MAX(C3:H3)</f>
        <v>15.07</v>
      </c>
      <c r="K3" s="17" t="n">
        <f aca="false">J3/I3-1</f>
        <v>2.27608695652174</v>
      </c>
    </row>
    <row r="4" customFormat="false" ht="43.35" hidden="false" customHeight="true" outlineLevel="0" collapsed="false">
      <c r="A4" s="34" t="s">
        <v>61</v>
      </c>
      <c r="B4" s="35" t="s">
        <v>13</v>
      </c>
      <c r="C4" s="36" t="n">
        <v>6.9</v>
      </c>
      <c r="D4" s="36" t="n">
        <v>6.9</v>
      </c>
      <c r="E4" s="36" t="s">
        <v>14</v>
      </c>
      <c r="F4" s="36" t="s">
        <v>14</v>
      </c>
      <c r="G4" s="36" t="n">
        <v>4.9</v>
      </c>
      <c r="H4" s="36" t="n">
        <v>12.99</v>
      </c>
      <c r="I4" s="39" t="n">
        <f aca="false">MIN(C4:H4)</f>
        <v>4.9</v>
      </c>
      <c r="J4" s="16" t="n">
        <f aca="false">MAX(C4:H4)</f>
        <v>12.99</v>
      </c>
      <c r="K4" s="17" t="n">
        <f aca="false">J4/I4-1</f>
        <v>1.65102040816327</v>
      </c>
    </row>
    <row r="5" customFormat="false" ht="43.35" hidden="false" customHeight="true" outlineLevel="0" collapsed="false">
      <c r="A5" s="40" t="s">
        <v>90</v>
      </c>
      <c r="B5" s="35" t="s">
        <v>91</v>
      </c>
      <c r="C5" s="41" t="n">
        <v>7.9</v>
      </c>
      <c r="D5" s="41" t="n">
        <v>5.14</v>
      </c>
      <c r="E5" s="41" t="n">
        <v>14.71</v>
      </c>
      <c r="F5" s="41" t="s">
        <v>14</v>
      </c>
      <c r="G5" s="41" t="s">
        <v>14</v>
      </c>
      <c r="H5" s="41" t="n">
        <v>11.25</v>
      </c>
      <c r="I5" s="39" t="n">
        <f aca="false">MIN(C5:H5)</f>
        <v>5.14</v>
      </c>
      <c r="J5" s="16" t="n">
        <f aca="false">MAX(C5:H5)</f>
        <v>14.71</v>
      </c>
      <c r="K5" s="17" t="n">
        <f aca="false">J5/I5-1</f>
        <v>1.86186770428016</v>
      </c>
    </row>
    <row r="6" customFormat="false" ht="52.2" hidden="false" customHeight="true" outlineLevel="0" collapsed="false">
      <c r="A6" s="42" t="s">
        <v>26</v>
      </c>
      <c r="B6" s="35" t="s">
        <v>16</v>
      </c>
      <c r="C6" s="36" t="n">
        <v>5.4</v>
      </c>
      <c r="D6" s="36" t="n">
        <v>14.7</v>
      </c>
      <c r="E6" s="36" t="s">
        <v>14</v>
      </c>
      <c r="F6" s="36" t="n">
        <v>5.4</v>
      </c>
      <c r="G6" s="36" t="n">
        <v>9.99</v>
      </c>
      <c r="H6" s="36" t="n">
        <v>9.85</v>
      </c>
      <c r="I6" s="39" t="n">
        <f aca="false">MIN(C6:H6)</f>
        <v>5.4</v>
      </c>
      <c r="J6" s="16" t="n">
        <f aca="false">MAX(C6:H6)</f>
        <v>14.7</v>
      </c>
      <c r="K6" s="17" t="n">
        <f aca="false">J6/I6-1</f>
        <v>1.72222222222222</v>
      </c>
    </row>
    <row r="7" customFormat="false" ht="52.2" hidden="false" customHeight="true" outlineLevel="0" collapsed="false">
      <c r="A7" s="34" t="s">
        <v>38</v>
      </c>
      <c r="B7" s="35" t="s">
        <v>25</v>
      </c>
      <c r="C7" s="36" t="n">
        <v>5.5</v>
      </c>
      <c r="D7" s="36" t="n">
        <v>9.94</v>
      </c>
      <c r="E7" s="36" t="s">
        <v>14</v>
      </c>
      <c r="F7" s="36" t="n">
        <v>5.5</v>
      </c>
      <c r="G7" s="36" t="n">
        <v>7.9</v>
      </c>
      <c r="H7" s="36" t="n">
        <v>15.84</v>
      </c>
      <c r="I7" s="39" t="n">
        <f aca="false">MIN(C7:H7)</f>
        <v>5.5</v>
      </c>
      <c r="J7" s="16" t="n">
        <f aca="false">MAX(C7:H7)</f>
        <v>15.84</v>
      </c>
      <c r="K7" s="17" t="n">
        <f aca="false">J7/I7-1</f>
        <v>1.88</v>
      </c>
    </row>
    <row r="8" customFormat="false" ht="52.2" hidden="false" customHeight="true" outlineLevel="0" collapsed="false">
      <c r="A8" s="18" t="s">
        <v>27</v>
      </c>
      <c r="B8" s="13" t="s">
        <v>16</v>
      </c>
      <c r="C8" s="14" t="n">
        <v>6.3</v>
      </c>
      <c r="D8" s="14" t="n">
        <v>14.7</v>
      </c>
      <c r="E8" s="14" t="s">
        <v>14</v>
      </c>
      <c r="F8" s="14" t="n">
        <v>5.8</v>
      </c>
      <c r="G8" s="14" t="s">
        <v>14</v>
      </c>
      <c r="H8" s="14" t="n">
        <v>16.29</v>
      </c>
      <c r="I8" s="16" t="n">
        <f aca="false">MIN(C8:H8)</f>
        <v>5.8</v>
      </c>
      <c r="J8" s="16" t="n">
        <f aca="false">MAX(C8:H8)</f>
        <v>16.29</v>
      </c>
      <c r="K8" s="17" t="n">
        <f aca="false">J8/I8-1</f>
        <v>1.80862068965517</v>
      </c>
    </row>
    <row r="9" customFormat="false" ht="43.35" hidden="false" customHeight="true" outlineLevel="0" collapsed="false">
      <c r="A9" s="12" t="s">
        <v>15</v>
      </c>
      <c r="B9" s="13" t="s">
        <v>16</v>
      </c>
      <c r="C9" s="14" t="n">
        <v>5.9</v>
      </c>
      <c r="D9" s="14" t="n">
        <v>12.42</v>
      </c>
      <c r="E9" s="14" t="s">
        <v>14</v>
      </c>
      <c r="F9" s="14" t="n">
        <v>5.9</v>
      </c>
      <c r="G9" s="14" t="s">
        <v>14</v>
      </c>
      <c r="H9" s="14" t="s">
        <v>14</v>
      </c>
      <c r="I9" s="16" t="n">
        <f aca="false">MIN(C9:H9)</f>
        <v>5.9</v>
      </c>
      <c r="J9" s="16" t="n">
        <f aca="false">MAX(C9:H9)</f>
        <v>12.42</v>
      </c>
      <c r="K9" s="17" t="n">
        <f aca="false">J9/I9-1</f>
        <v>1.10508474576271</v>
      </c>
    </row>
    <row r="10" customFormat="false" ht="43.35" hidden="false" customHeight="true" outlineLevel="0" collapsed="false">
      <c r="A10" s="19" t="s">
        <v>109</v>
      </c>
      <c r="B10" s="13" t="s">
        <v>66</v>
      </c>
      <c r="C10" s="14" t="n">
        <v>6.05</v>
      </c>
      <c r="D10" s="14" t="n">
        <v>12.9</v>
      </c>
      <c r="E10" s="14" t="s">
        <v>14</v>
      </c>
      <c r="F10" s="14" t="s">
        <v>14</v>
      </c>
      <c r="G10" s="14" t="n">
        <v>9.9</v>
      </c>
      <c r="H10" s="14" t="n">
        <v>11.99</v>
      </c>
      <c r="I10" s="16" t="n">
        <f aca="false">MIN(C10:H10)</f>
        <v>6.05</v>
      </c>
      <c r="J10" s="16" t="n">
        <f aca="false">MAX(C10:H10)</f>
        <v>12.9</v>
      </c>
      <c r="K10" s="17" t="n">
        <f aca="false">J10/I10-1</f>
        <v>1.13223140495868</v>
      </c>
    </row>
    <row r="11" customFormat="false" ht="63.4" hidden="false" customHeight="true" outlineLevel="0" collapsed="false">
      <c r="A11" s="12" t="s">
        <v>40</v>
      </c>
      <c r="B11" s="13" t="s">
        <v>16</v>
      </c>
      <c r="C11" s="14" t="n">
        <v>6.6</v>
      </c>
      <c r="D11" s="14" t="n">
        <v>8.99</v>
      </c>
      <c r="E11" s="14" t="s">
        <v>14</v>
      </c>
      <c r="F11" s="14" t="n">
        <v>6.6</v>
      </c>
      <c r="G11" s="14" t="s">
        <v>14</v>
      </c>
      <c r="H11" s="14" t="n">
        <v>12.08</v>
      </c>
      <c r="I11" s="16" t="n">
        <f aca="false">MIN(C11:H11)</f>
        <v>6.6</v>
      </c>
      <c r="J11" s="16" t="n">
        <f aca="false">MAX(C11:H11)</f>
        <v>12.08</v>
      </c>
      <c r="K11" s="17" t="n">
        <f aca="false">J11/I11-1</f>
        <v>0.83030303030303</v>
      </c>
    </row>
    <row r="12" customFormat="false" ht="43.35" hidden="false" customHeight="true" outlineLevel="0" collapsed="false">
      <c r="A12" s="12" t="s">
        <v>76</v>
      </c>
      <c r="B12" s="13" t="s">
        <v>25</v>
      </c>
      <c r="C12" s="14" t="n">
        <v>11.84</v>
      </c>
      <c r="D12" s="14" t="n">
        <v>13.5</v>
      </c>
      <c r="E12" s="14" t="n">
        <v>16.6</v>
      </c>
      <c r="F12" s="14" t="n">
        <v>6.7</v>
      </c>
      <c r="G12" s="14" t="n">
        <v>12.9</v>
      </c>
      <c r="H12" s="14" t="n">
        <v>13.87</v>
      </c>
      <c r="I12" s="16" t="n">
        <f aca="false">MIN(C12:H12)</f>
        <v>6.7</v>
      </c>
      <c r="J12" s="16" t="n">
        <f aca="false">MAX(C12:H12)</f>
        <v>16.6</v>
      </c>
      <c r="K12" s="17" t="n">
        <f aca="false">J12/I12-1</f>
        <v>1.47761194029851</v>
      </c>
    </row>
    <row r="13" customFormat="false" ht="43.35" hidden="false" customHeight="true" outlineLevel="0" collapsed="false">
      <c r="A13" s="12" t="s">
        <v>41</v>
      </c>
      <c r="B13" s="13" t="s">
        <v>16</v>
      </c>
      <c r="C13" s="14" t="s">
        <v>42</v>
      </c>
      <c r="D13" s="14" t="n">
        <v>11</v>
      </c>
      <c r="E13" s="14" t="s">
        <v>14</v>
      </c>
      <c r="F13" s="14" t="n">
        <v>6.8</v>
      </c>
      <c r="G13" s="14" t="n">
        <v>11.99</v>
      </c>
      <c r="H13" s="14" t="n">
        <v>17.2</v>
      </c>
      <c r="I13" s="16" t="n">
        <f aca="false">MIN(C13:H13)</f>
        <v>6.8</v>
      </c>
      <c r="J13" s="16" t="n">
        <f aca="false">MAX(C13:H13)</f>
        <v>17.2</v>
      </c>
      <c r="K13" s="17" t="n">
        <f aca="false">J13/I13-1</f>
        <v>1.52941176470588</v>
      </c>
    </row>
    <row r="14" customFormat="false" ht="43.35" hidden="false" customHeight="true" outlineLevel="0" collapsed="false">
      <c r="A14" s="12" t="s">
        <v>92</v>
      </c>
      <c r="B14" s="13" t="s">
        <v>49</v>
      </c>
      <c r="C14" s="24" t="s">
        <v>14</v>
      </c>
      <c r="D14" s="22" t="n">
        <v>9.9</v>
      </c>
      <c r="E14" s="22" t="s">
        <v>14</v>
      </c>
      <c r="F14" s="22" t="s">
        <v>14</v>
      </c>
      <c r="G14" s="22" t="n">
        <v>6.9</v>
      </c>
      <c r="H14" s="22" t="n">
        <v>15.74</v>
      </c>
      <c r="I14" s="16" t="n">
        <f aca="false">MIN(C14:H14)</f>
        <v>6.9</v>
      </c>
      <c r="J14" s="16" t="n">
        <f aca="false">MAX(C14:H14)</f>
        <v>15.74</v>
      </c>
      <c r="K14" s="17" t="n">
        <f aca="false">J14/I14-1</f>
        <v>1.28115942028986</v>
      </c>
    </row>
    <row r="15" customFormat="false" ht="52.2" hidden="false" customHeight="true" outlineLevel="0" collapsed="false">
      <c r="A15" s="12" t="s">
        <v>85</v>
      </c>
      <c r="B15" s="13" t="s">
        <v>86</v>
      </c>
      <c r="C15" s="14" t="n">
        <v>16.27</v>
      </c>
      <c r="D15" s="14" t="n">
        <v>6.99</v>
      </c>
      <c r="E15" s="14" t="n">
        <v>15.66</v>
      </c>
      <c r="F15" s="14" t="s">
        <v>14</v>
      </c>
      <c r="G15" s="14" t="n">
        <v>12.9</v>
      </c>
      <c r="H15" s="14" t="n">
        <v>13.9</v>
      </c>
      <c r="I15" s="16" t="n">
        <f aca="false">MIN(C15:H15)</f>
        <v>6.99</v>
      </c>
      <c r="J15" s="16" t="n">
        <f aca="false">MAX(C15:H15)</f>
        <v>16.27</v>
      </c>
      <c r="K15" s="17" t="n">
        <f aca="false">J15/I15-1</f>
        <v>1.32761087267525</v>
      </c>
    </row>
    <row r="16" customFormat="false" ht="52.2" hidden="false" customHeight="true" outlineLevel="0" collapsed="false">
      <c r="A16" s="12" t="s">
        <v>54</v>
      </c>
      <c r="B16" s="13" t="s">
        <v>44</v>
      </c>
      <c r="C16" s="14" t="n">
        <v>16.44</v>
      </c>
      <c r="D16" s="14" t="n">
        <v>8</v>
      </c>
      <c r="E16" s="14" t="n">
        <v>17.11</v>
      </c>
      <c r="F16" s="14" t="n">
        <v>7.2</v>
      </c>
      <c r="G16" s="14" t="n">
        <v>26.28</v>
      </c>
      <c r="H16" s="14" t="n">
        <v>23.16</v>
      </c>
      <c r="I16" s="16" t="n">
        <f aca="false">MIN(C16:H16)</f>
        <v>7.2</v>
      </c>
      <c r="J16" s="16" t="n">
        <f aca="false">MAX(C16:H16)</f>
        <v>26.28</v>
      </c>
      <c r="K16" s="17" t="n">
        <f aca="false">J16/I16-1</f>
        <v>2.65</v>
      </c>
    </row>
    <row r="17" customFormat="false" ht="52.2" hidden="false" customHeight="true" outlineLevel="0" collapsed="false">
      <c r="A17" s="19" t="s">
        <v>36</v>
      </c>
      <c r="B17" s="13" t="s">
        <v>16</v>
      </c>
      <c r="C17" s="14" t="s">
        <v>14</v>
      </c>
      <c r="D17" s="14" t="n">
        <v>9.9</v>
      </c>
      <c r="E17" s="14" t="s">
        <v>14</v>
      </c>
      <c r="F17" s="14" t="n">
        <v>7.3</v>
      </c>
      <c r="G17" s="14" t="s">
        <v>14</v>
      </c>
      <c r="H17" s="14" t="n">
        <v>14.7</v>
      </c>
      <c r="I17" s="16" t="n">
        <f aca="false">MIN(C17:H17)</f>
        <v>7.3</v>
      </c>
      <c r="J17" s="16" t="n">
        <f aca="false">MAX(C17:H17)</f>
        <v>14.7</v>
      </c>
      <c r="K17" s="17" t="n">
        <f aca="false">J17/I17-1</f>
        <v>1.01369863013699</v>
      </c>
    </row>
    <row r="18" customFormat="false" ht="52.2" hidden="false" customHeight="true" outlineLevel="0" collapsed="false">
      <c r="A18" s="12" t="s">
        <v>83</v>
      </c>
      <c r="B18" s="13" t="s">
        <v>84</v>
      </c>
      <c r="C18" s="14" t="n">
        <v>7.3</v>
      </c>
      <c r="D18" s="14" t="n">
        <v>7.48</v>
      </c>
      <c r="E18" s="14" t="n">
        <v>10.49</v>
      </c>
      <c r="F18" s="14" t="n">
        <v>7.3</v>
      </c>
      <c r="G18" s="14" t="n">
        <v>7.5</v>
      </c>
      <c r="H18" s="14" t="n">
        <v>8.1</v>
      </c>
      <c r="I18" s="16" t="n">
        <f aca="false">MIN(C18:H18)</f>
        <v>7.3</v>
      </c>
      <c r="J18" s="16" t="n">
        <f aca="false">MAX(C18:H18)</f>
        <v>10.49</v>
      </c>
      <c r="K18" s="17" t="n">
        <f aca="false">J18/I18-1</f>
        <v>0.436986301369863</v>
      </c>
    </row>
    <row r="19" customFormat="false" ht="52.2" hidden="false" customHeight="true" outlineLevel="0" collapsed="false">
      <c r="A19" s="19" t="s">
        <v>98</v>
      </c>
      <c r="B19" s="13" t="s">
        <v>88</v>
      </c>
      <c r="C19" s="22" t="n">
        <v>7.34</v>
      </c>
      <c r="D19" s="22" t="n">
        <v>13.55</v>
      </c>
      <c r="E19" s="22" t="n">
        <v>7.9</v>
      </c>
      <c r="F19" s="22" t="s">
        <v>14</v>
      </c>
      <c r="G19" s="22" t="s">
        <v>14</v>
      </c>
      <c r="H19" s="22" t="n">
        <v>10</v>
      </c>
      <c r="I19" s="16" t="n">
        <f aca="false">MIN(C19:H19)</f>
        <v>7.34</v>
      </c>
      <c r="J19" s="16" t="n">
        <f aca="false">MAX(C19:H19)</f>
        <v>13.55</v>
      </c>
      <c r="K19" s="17" t="n">
        <f aca="false">J19/I19-1</f>
        <v>0.846049046321526</v>
      </c>
    </row>
    <row r="20" customFormat="false" ht="43.35" hidden="false" customHeight="true" outlineLevel="0" collapsed="false">
      <c r="A20" s="12" t="s">
        <v>71</v>
      </c>
      <c r="B20" s="13" t="s">
        <v>33</v>
      </c>
      <c r="C20" s="14" t="n">
        <v>7.39</v>
      </c>
      <c r="D20" s="14" t="n">
        <v>8</v>
      </c>
      <c r="E20" s="14" t="n">
        <v>13.28</v>
      </c>
      <c r="F20" s="14" t="s">
        <v>14</v>
      </c>
      <c r="G20" s="14" t="n">
        <v>13.43</v>
      </c>
      <c r="H20" s="14" t="n">
        <v>11.9</v>
      </c>
      <c r="I20" s="16" t="n">
        <f aca="false">MIN(C20:H20)</f>
        <v>7.39</v>
      </c>
      <c r="J20" s="16" t="n">
        <f aca="false">MAX(C20:H20)</f>
        <v>13.43</v>
      </c>
      <c r="K20" s="17" t="n">
        <f aca="false">J20/I20-1</f>
        <v>0.817320703653586</v>
      </c>
    </row>
    <row r="21" customFormat="false" ht="43.35" hidden="false" customHeight="true" outlineLevel="0" collapsed="false">
      <c r="A21" s="19" t="s">
        <v>103</v>
      </c>
      <c r="B21" s="13" t="s">
        <v>104</v>
      </c>
      <c r="C21" s="14" t="n">
        <v>7.43</v>
      </c>
      <c r="D21" s="14" t="n">
        <v>12.67</v>
      </c>
      <c r="E21" s="14" t="n">
        <v>20.54</v>
      </c>
      <c r="F21" s="14" t="s">
        <v>14</v>
      </c>
      <c r="G21" s="14" t="n">
        <v>20.5</v>
      </c>
      <c r="H21" s="14" t="n">
        <v>17</v>
      </c>
      <c r="I21" s="16" t="n">
        <f aca="false">MIN(C21:H21)</f>
        <v>7.43</v>
      </c>
      <c r="J21" s="16" t="n">
        <f aca="false">MAX(C21:H21)</f>
        <v>20.54</v>
      </c>
      <c r="K21" s="17" t="n">
        <f aca="false">J21/I21-1</f>
        <v>1.76446837146703</v>
      </c>
    </row>
    <row r="22" customFormat="false" ht="43.35" hidden="false" customHeight="true" outlineLevel="0" collapsed="false">
      <c r="A22" s="12" t="s">
        <v>48</v>
      </c>
      <c r="B22" s="13" t="s">
        <v>49</v>
      </c>
      <c r="C22" s="14" t="n">
        <v>15</v>
      </c>
      <c r="D22" s="14" t="n">
        <v>7.5</v>
      </c>
      <c r="E22" s="14" t="s">
        <v>14</v>
      </c>
      <c r="F22" s="14" t="s">
        <v>14</v>
      </c>
      <c r="G22" s="14" t="n">
        <v>10.9</v>
      </c>
      <c r="H22" s="14" t="n">
        <v>8.47</v>
      </c>
      <c r="I22" s="16" t="n">
        <f aca="false">MIN(C22:H22)</f>
        <v>7.5</v>
      </c>
      <c r="J22" s="16" t="n">
        <f aca="false">MAX(C22:H22)</f>
        <v>15</v>
      </c>
      <c r="K22" s="17" t="n">
        <f aca="false">J22/I22-1</f>
        <v>1</v>
      </c>
    </row>
    <row r="23" customFormat="false" ht="43.35" hidden="false" customHeight="true" outlineLevel="0" collapsed="false">
      <c r="A23" s="12" t="s">
        <v>58</v>
      </c>
      <c r="B23" s="13" t="s">
        <v>59</v>
      </c>
      <c r="C23" s="14" t="n">
        <v>9.5</v>
      </c>
      <c r="D23" s="14" t="n">
        <v>7.58</v>
      </c>
      <c r="E23" s="14" t="s">
        <v>14</v>
      </c>
      <c r="F23" s="14" t="n">
        <v>7.9</v>
      </c>
      <c r="G23" s="14" t="n">
        <v>10.9</v>
      </c>
      <c r="H23" s="14" t="n">
        <v>16.99</v>
      </c>
      <c r="I23" s="16" t="n">
        <f aca="false">MIN(C23:H23)</f>
        <v>7.58</v>
      </c>
      <c r="J23" s="16" t="n">
        <f aca="false">MAX(C23:H23)</f>
        <v>16.99</v>
      </c>
      <c r="K23" s="17" t="n">
        <f aca="false">J23/I23-1</f>
        <v>1.24142480211082</v>
      </c>
    </row>
    <row r="24" customFormat="false" ht="52.2" hidden="false" customHeight="true" outlineLevel="0" collapsed="false">
      <c r="A24" s="12" t="s">
        <v>35</v>
      </c>
      <c r="B24" s="13" t="s">
        <v>16</v>
      </c>
      <c r="C24" s="14" t="n">
        <v>7.6</v>
      </c>
      <c r="D24" s="14" t="n">
        <v>17.9</v>
      </c>
      <c r="E24" s="14" t="s">
        <v>14</v>
      </c>
      <c r="F24" s="14" t="s">
        <v>14</v>
      </c>
      <c r="G24" s="14" t="n">
        <v>8.6</v>
      </c>
      <c r="H24" s="14" t="n">
        <v>9.35</v>
      </c>
      <c r="I24" s="16" t="n">
        <f aca="false">MIN(C24:H24)</f>
        <v>7.6</v>
      </c>
      <c r="J24" s="16" t="n">
        <f aca="false">MAX(C24:H24)</f>
        <v>17.9</v>
      </c>
      <c r="K24" s="17" t="n">
        <f aca="false">J24/I24-1</f>
        <v>1.35526315789474</v>
      </c>
    </row>
    <row r="25" customFormat="false" ht="43.35" hidden="false" customHeight="true" outlineLevel="0" collapsed="false">
      <c r="A25" s="12" t="s">
        <v>60</v>
      </c>
      <c r="B25" s="13" t="s">
        <v>16</v>
      </c>
      <c r="C25" s="14" t="n">
        <v>22.9</v>
      </c>
      <c r="D25" s="14" t="n">
        <v>12.62</v>
      </c>
      <c r="E25" s="14" t="n">
        <v>16.9</v>
      </c>
      <c r="F25" s="14" t="n">
        <v>7.7</v>
      </c>
      <c r="G25" s="14" t="n">
        <v>18.05</v>
      </c>
      <c r="H25" s="14" t="n">
        <v>16.29</v>
      </c>
      <c r="I25" s="16" t="n">
        <f aca="false">MIN(C25:H25)</f>
        <v>7.7</v>
      </c>
      <c r="J25" s="16" t="n">
        <f aca="false">MAX(C25:H25)</f>
        <v>22.9</v>
      </c>
      <c r="K25" s="17" t="n">
        <f aca="false">J25/I25-1</f>
        <v>1.97402597402597</v>
      </c>
    </row>
    <row r="26" customFormat="false" ht="52.2" hidden="false" customHeight="true" outlineLevel="0" collapsed="false">
      <c r="A26" s="12" t="s">
        <v>39</v>
      </c>
      <c r="B26" s="13" t="s">
        <v>22</v>
      </c>
      <c r="C26" s="14" t="s">
        <v>14</v>
      </c>
      <c r="D26" s="14" t="s">
        <v>14</v>
      </c>
      <c r="E26" s="14" t="n">
        <v>7.9</v>
      </c>
      <c r="F26" s="14" t="s">
        <v>14</v>
      </c>
      <c r="G26" s="14" t="n">
        <v>11.9</v>
      </c>
      <c r="H26" s="14" t="n">
        <v>19.99</v>
      </c>
      <c r="I26" s="16" t="n">
        <f aca="false">MIN(C26:H26)</f>
        <v>7.9</v>
      </c>
      <c r="J26" s="16" t="n">
        <f aca="false">MAX(C26:H26)</f>
        <v>19.99</v>
      </c>
      <c r="K26" s="17" t="n">
        <f aca="false">J26/I26-1</f>
        <v>1.53037974683544</v>
      </c>
    </row>
    <row r="27" customFormat="false" ht="52.2" hidden="false" customHeight="true" outlineLevel="0" collapsed="false">
      <c r="A27" s="19" t="s">
        <v>110</v>
      </c>
      <c r="B27" s="13" t="s">
        <v>97</v>
      </c>
      <c r="C27" s="14" t="n">
        <v>10</v>
      </c>
      <c r="D27" s="14" t="n">
        <v>9.99</v>
      </c>
      <c r="E27" s="14" t="s">
        <v>14</v>
      </c>
      <c r="F27" s="14" t="n">
        <v>7.9</v>
      </c>
      <c r="G27" s="14" t="n">
        <v>9.99</v>
      </c>
      <c r="H27" s="14" t="n">
        <v>14.9</v>
      </c>
      <c r="I27" s="16" t="n">
        <f aca="false">MIN(C27:H27)</f>
        <v>7.9</v>
      </c>
      <c r="J27" s="16" t="n">
        <f aca="false">MAX(C27:H27)</f>
        <v>14.9</v>
      </c>
      <c r="K27" s="17" t="n">
        <f aca="false">J27/I27-1</f>
        <v>0.886075949367089</v>
      </c>
    </row>
    <row r="28" customFormat="false" ht="43.35" hidden="false" customHeight="true" outlineLevel="0" collapsed="false">
      <c r="A28" s="12" t="s">
        <v>65</v>
      </c>
      <c r="B28" s="13" t="s">
        <v>66</v>
      </c>
      <c r="C28" s="14" t="n">
        <v>12.9</v>
      </c>
      <c r="D28" s="14" t="n">
        <v>11.9</v>
      </c>
      <c r="E28" s="14" t="s">
        <v>14</v>
      </c>
      <c r="F28" s="14" t="s">
        <v>14</v>
      </c>
      <c r="G28" s="14" t="n">
        <v>11.9</v>
      </c>
      <c r="H28" s="14" t="n">
        <v>8</v>
      </c>
      <c r="I28" s="16" t="n">
        <f aca="false">MIN(C28:H28)</f>
        <v>8</v>
      </c>
      <c r="J28" s="16" t="n">
        <f aca="false">MAX(C28:H28)</f>
        <v>12.9</v>
      </c>
      <c r="K28" s="17" t="n">
        <f aca="false">J28/I28-1</f>
        <v>0.6125</v>
      </c>
    </row>
    <row r="29" customFormat="false" ht="52.2" hidden="false" customHeight="true" outlineLevel="0" collapsed="false">
      <c r="A29" s="12" t="s">
        <v>73</v>
      </c>
      <c r="B29" s="13" t="s">
        <v>16</v>
      </c>
      <c r="C29" s="14" t="n">
        <v>14.9</v>
      </c>
      <c r="D29" s="14" t="n">
        <v>9.99</v>
      </c>
      <c r="E29" s="14" t="s">
        <v>14</v>
      </c>
      <c r="F29" s="14" t="s">
        <v>14</v>
      </c>
      <c r="G29" s="14" t="n">
        <v>9.99</v>
      </c>
      <c r="H29" s="14" t="n">
        <v>8.18</v>
      </c>
      <c r="I29" s="16" t="n">
        <f aca="false">MIN(C29:H29)</f>
        <v>8.18</v>
      </c>
      <c r="J29" s="16" t="n">
        <f aca="false">MAX(C29:H29)</f>
        <v>14.9</v>
      </c>
      <c r="K29" s="17" t="n">
        <f aca="false">J29/I29-1</f>
        <v>0.821515892420538</v>
      </c>
    </row>
    <row r="30" customFormat="false" ht="43.35" hidden="false" customHeight="true" outlineLevel="0" collapsed="false">
      <c r="A30" s="12" t="s">
        <v>12</v>
      </c>
      <c r="B30" s="13" t="s">
        <v>13</v>
      </c>
      <c r="C30" s="14" t="n">
        <v>13.2</v>
      </c>
      <c r="D30" s="14" t="n">
        <v>15.58</v>
      </c>
      <c r="E30" s="14" t="s">
        <v>14</v>
      </c>
      <c r="F30" s="14" t="n">
        <v>8.8</v>
      </c>
      <c r="G30" s="14" t="n">
        <v>21.45</v>
      </c>
      <c r="H30" s="14" t="n">
        <v>28.99</v>
      </c>
      <c r="I30" s="16" t="n">
        <f aca="false">MIN(C30:H30)</f>
        <v>8.8</v>
      </c>
      <c r="J30" s="16" t="n">
        <f aca="false">MAX(C30:H30)</f>
        <v>28.99</v>
      </c>
      <c r="K30" s="17" t="n">
        <f aca="false">J30/I30-1</f>
        <v>2.29431818181818</v>
      </c>
    </row>
    <row r="31" customFormat="false" ht="52.2" hidden="false" customHeight="true" outlineLevel="0" collapsed="false">
      <c r="A31" s="12" t="s">
        <v>45</v>
      </c>
      <c r="B31" s="13" t="s">
        <v>25</v>
      </c>
      <c r="C31" s="14" t="n">
        <v>9.3</v>
      </c>
      <c r="D31" s="14" t="n">
        <v>9.38</v>
      </c>
      <c r="E31" s="14" t="s">
        <v>14</v>
      </c>
      <c r="F31" s="14" t="s">
        <v>14</v>
      </c>
      <c r="G31" s="14" t="n">
        <v>8.99</v>
      </c>
      <c r="H31" s="14" t="n">
        <v>9.38</v>
      </c>
      <c r="I31" s="16" t="n">
        <f aca="false">MIN(C31:H31)</f>
        <v>8.99</v>
      </c>
      <c r="J31" s="16" t="n">
        <f aca="false">MAX(C31:H31)</f>
        <v>9.38</v>
      </c>
      <c r="K31" s="17" t="n">
        <f aca="false">J31/I31-1</f>
        <v>0.0433815350389322</v>
      </c>
    </row>
    <row r="32" customFormat="false" ht="52.2" hidden="false" customHeight="true" outlineLevel="0" collapsed="false">
      <c r="A32" s="19" t="s">
        <v>107</v>
      </c>
      <c r="B32" s="13" t="s">
        <v>59</v>
      </c>
      <c r="C32" s="14" t="n">
        <v>9.54</v>
      </c>
      <c r="D32" s="14" t="n">
        <v>22.6</v>
      </c>
      <c r="E32" s="14" t="n">
        <v>16.4</v>
      </c>
      <c r="F32" s="14" t="s">
        <v>14</v>
      </c>
      <c r="G32" s="14" t="s">
        <v>14</v>
      </c>
      <c r="H32" s="14" t="n">
        <v>18.5</v>
      </c>
      <c r="I32" s="16" t="n">
        <f aca="false">MIN(C32:H32)</f>
        <v>9.54</v>
      </c>
      <c r="J32" s="16" t="n">
        <f aca="false">MAX(C32:H32)</f>
        <v>22.6</v>
      </c>
      <c r="K32" s="17" t="n">
        <f aca="false">J32/I32-1</f>
        <v>1.36897274633124</v>
      </c>
    </row>
    <row r="33" customFormat="false" ht="52.2" hidden="false" customHeight="true" outlineLevel="0" collapsed="false">
      <c r="A33" s="12" t="s">
        <v>34</v>
      </c>
      <c r="B33" s="13" t="s">
        <v>16</v>
      </c>
      <c r="C33" s="14" t="n">
        <v>12.5</v>
      </c>
      <c r="D33" s="14" t="n">
        <v>11.73</v>
      </c>
      <c r="E33" s="14" t="s">
        <v>14</v>
      </c>
      <c r="F33" s="14" t="n">
        <v>9.7</v>
      </c>
      <c r="G33" s="14" t="n">
        <v>16.25</v>
      </c>
      <c r="H33" s="14" t="n">
        <v>18.9</v>
      </c>
      <c r="I33" s="16" t="n">
        <f aca="false">MIN(C33:H33)</f>
        <v>9.7</v>
      </c>
      <c r="J33" s="16" t="n">
        <f aca="false">MAX(C33:H33)</f>
        <v>18.9</v>
      </c>
      <c r="K33" s="17" t="n">
        <f aca="false">J33/I33-1</f>
        <v>0.948453608247423</v>
      </c>
    </row>
    <row r="34" customFormat="false" ht="43.35" hidden="false" customHeight="true" outlineLevel="0" collapsed="false">
      <c r="A34" s="12" t="s">
        <v>46</v>
      </c>
      <c r="B34" s="20" t="s">
        <v>47</v>
      </c>
      <c r="C34" s="14" t="n">
        <v>19.9</v>
      </c>
      <c r="D34" s="14" t="n">
        <v>9.9</v>
      </c>
      <c r="E34" s="14" t="s">
        <v>14</v>
      </c>
      <c r="F34" s="14" t="s">
        <v>14</v>
      </c>
      <c r="G34" s="14" t="n">
        <v>13.4</v>
      </c>
      <c r="H34" s="14" t="n">
        <v>19.74</v>
      </c>
      <c r="I34" s="16" t="n">
        <f aca="false">MIN(C34:H34)</f>
        <v>9.9</v>
      </c>
      <c r="J34" s="16" t="n">
        <f aca="false">MAX(C34:H34)</f>
        <v>19.9</v>
      </c>
      <c r="K34" s="17" t="n">
        <f aca="false">J34/I34-1</f>
        <v>1.01010101010101</v>
      </c>
    </row>
    <row r="35" customFormat="false" ht="52.2" hidden="false" customHeight="true" outlineLevel="0" collapsed="false">
      <c r="A35" s="19" t="s">
        <v>108</v>
      </c>
      <c r="B35" s="13" t="s">
        <v>66</v>
      </c>
      <c r="C35" s="14" t="n">
        <v>10.71</v>
      </c>
      <c r="D35" s="14" t="n">
        <v>10.48</v>
      </c>
      <c r="E35" s="14" t="n">
        <v>17.54</v>
      </c>
      <c r="F35" s="14" t="s">
        <v>14</v>
      </c>
      <c r="G35" s="14" t="n">
        <v>16.9</v>
      </c>
      <c r="H35" s="14" t="n">
        <v>16.63</v>
      </c>
      <c r="I35" s="16" t="n">
        <f aca="false">MIN(C35:H35)</f>
        <v>10.48</v>
      </c>
      <c r="J35" s="16" t="n">
        <f aca="false">MAX(C35:H35)</f>
        <v>17.54</v>
      </c>
      <c r="K35" s="17" t="n">
        <f aca="false">J35/I35-1</f>
        <v>0.673664122137405</v>
      </c>
    </row>
    <row r="36" customFormat="false" ht="52.2" hidden="false" customHeight="true" outlineLevel="0" collapsed="false">
      <c r="A36" s="19" t="s">
        <v>105</v>
      </c>
      <c r="B36" s="13" t="s">
        <v>16</v>
      </c>
      <c r="C36" s="14" t="n">
        <v>13.5</v>
      </c>
      <c r="D36" s="14" t="s">
        <v>106</v>
      </c>
      <c r="E36" s="14" t="n">
        <v>17.9</v>
      </c>
      <c r="F36" s="14" t="n">
        <v>11.3</v>
      </c>
      <c r="G36" s="14" t="n">
        <v>17.9</v>
      </c>
      <c r="H36" s="14" t="n">
        <v>20.81</v>
      </c>
      <c r="I36" s="16" t="n">
        <f aca="false">MIN(C36:H36)</f>
        <v>11.3</v>
      </c>
      <c r="J36" s="16" t="n">
        <f aca="false">MAX(C36:H36)</f>
        <v>20.81</v>
      </c>
      <c r="K36" s="17" t="n">
        <f aca="false">J36/I36-1</f>
        <v>0.841592920353982</v>
      </c>
    </row>
    <row r="37" customFormat="false" ht="52.2" hidden="false" customHeight="true" outlineLevel="0" collapsed="false">
      <c r="A37" s="12" t="s">
        <v>17</v>
      </c>
      <c r="B37" s="13" t="s">
        <v>18</v>
      </c>
      <c r="C37" s="14" t="n">
        <v>11.8</v>
      </c>
      <c r="D37" s="14" t="s">
        <v>14</v>
      </c>
      <c r="E37" s="14" t="s">
        <v>14</v>
      </c>
      <c r="F37" s="14" t="n">
        <v>12.9</v>
      </c>
      <c r="G37" s="14" t="s">
        <v>14</v>
      </c>
      <c r="H37" s="14" t="n">
        <v>12.51</v>
      </c>
      <c r="I37" s="16" t="n">
        <f aca="false">MIN(C37:H37)</f>
        <v>11.8</v>
      </c>
      <c r="J37" s="16" t="n">
        <f aca="false">MAX(C37:H37)</f>
        <v>12.9</v>
      </c>
      <c r="K37" s="17" t="n">
        <f aca="false">J37/I37-1</f>
        <v>0.0932203389830508</v>
      </c>
    </row>
    <row r="38" customFormat="false" ht="52.2" hidden="false" customHeight="true" outlineLevel="0" collapsed="false">
      <c r="A38" s="12" t="s">
        <v>87</v>
      </c>
      <c r="B38" s="13" t="s">
        <v>88</v>
      </c>
      <c r="C38" s="14" t="n">
        <v>11.9</v>
      </c>
      <c r="D38" s="14" t="n">
        <v>16.99</v>
      </c>
      <c r="E38" s="14" t="n">
        <v>12.9</v>
      </c>
      <c r="F38" s="14" t="s">
        <v>14</v>
      </c>
      <c r="G38" s="14" t="n">
        <v>12.9</v>
      </c>
      <c r="H38" s="14" t="n">
        <v>18.5</v>
      </c>
      <c r="I38" s="16" t="n">
        <f aca="false">MIN(C38:H38)</f>
        <v>11.9</v>
      </c>
      <c r="J38" s="16" t="n">
        <f aca="false">MAX(C38:H38)</f>
        <v>18.5</v>
      </c>
      <c r="K38" s="17" t="n">
        <f aca="false">J38/I38-1</f>
        <v>0.554621848739496</v>
      </c>
    </row>
    <row r="39" customFormat="false" ht="43.35" hidden="false" customHeight="true" outlineLevel="0" collapsed="false">
      <c r="A39" s="12" t="s">
        <v>50</v>
      </c>
      <c r="B39" s="13" t="s">
        <v>22</v>
      </c>
      <c r="C39" s="14" t="n">
        <v>14.9</v>
      </c>
      <c r="D39" s="14" t="n">
        <v>12.99</v>
      </c>
      <c r="E39" s="14" t="s">
        <v>14</v>
      </c>
      <c r="F39" s="14" t="n">
        <v>15.3</v>
      </c>
      <c r="G39" s="14" t="n">
        <v>12.56</v>
      </c>
      <c r="H39" s="14" t="n">
        <v>21.9</v>
      </c>
      <c r="I39" s="16" t="n">
        <f aca="false">MIN(C39:H39)</f>
        <v>12.56</v>
      </c>
      <c r="J39" s="16" t="n">
        <f aca="false">MAX(C39:H39)</f>
        <v>21.9</v>
      </c>
      <c r="K39" s="17" t="n">
        <f aca="false">J39/I39-1</f>
        <v>0.743630573248407</v>
      </c>
    </row>
    <row r="40" customFormat="false" ht="52.2" hidden="false" customHeight="true" outlineLevel="0" collapsed="false">
      <c r="A40" s="19" t="s">
        <v>31</v>
      </c>
      <c r="B40" s="13" t="s">
        <v>16</v>
      </c>
      <c r="C40" s="14" t="n">
        <v>19</v>
      </c>
      <c r="D40" s="14" t="n">
        <v>26.96</v>
      </c>
      <c r="E40" s="14" t="s">
        <v>14</v>
      </c>
      <c r="F40" s="14" t="n">
        <v>12.6</v>
      </c>
      <c r="G40" s="14" t="n">
        <v>17.53</v>
      </c>
      <c r="H40" s="14" t="n">
        <v>32.9</v>
      </c>
      <c r="I40" s="16" t="n">
        <f aca="false">MIN(C40:H40)</f>
        <v>12.6</v>
      </c>
      <c r="J40" s="16" t="n">
        <f aca="false">MAX(C40:H40)</f>
        <v>32.9</v>
      </c>
      <c r="K40" s="17" t="n">
        <f aca="false">J40/I40-1</f>
        <v>1.61111111111111</v>
      </c>
    </row>
    <row r="41" customFormat="false" ht="43.35" hidden="false" customHeight="true" outlineLevel="0" collapsed="false">
      <c r="A41" s="12" t="s">
        <v>67</v>
      </c>
      <c r="B41" s="13" t="s">
        <v>16</v>
      </c>
      <c r="C41" s="14" t="n">
        <v>12.7</v>
      </c>
      <c r="D41" s="14" t="n">
        <v>21.9</v>
      </c>
      <c r="E41" s="14" t="n">
        <v>24.9</v>
      </c>
      <c r="F41" s="14" t="s">
        <v>14</v>
      </c>
      <c r="G41" s="14" t="n">
        <v>20.88</v>
      </c>
      <c r="H41" s="14" t="n">
        <v>14.6</v>
      </c>
      <c r="I41" s="16" t="n">
        <f aca="false">MIN(C41:H41)</f>
        <v>12.7</v>
      </c>
      <c r="J41" s="16" t="n">
        <f aca="false">MAX(C41:H41)</f>
        <v>24.9</v>
      </c>
      <c r="K41" s="17" t="n">
        <f aca="false">J41/I41-1</f>
        <v>0.960629921259843</v>
      </c>
    </row>
    <row r="42" customFormat="false" ht="52.2" hidden="false" customHeight="true" outlineLevel="0" collapsed="false">
      <c r="A42" s="19" t="s">
        <v>99</v>
      </c>
      <c r="B42" s="13" t="s">
        <v>49</v>
      </c>
      <c r="C42" s="22" t="n">
        <v>16.63</v>
      </c>
      <c r="D42" s="22" t="n">
        <v>12.9</v>
      </c>
      <c r="E42" s="22" t="n">
        <v>18.9</v>
      </c>
      <c r="F42" s="22" t="s">
        <v>14</v>
      </c>
      <c r="G42" s="22" t="n">
        <v>19.9</v>
      </c>
      <c r="H42" s="22" t="n">
        <v>15</v>
      </c>
      <c r="I42" s="16" t="n">
        <f aca="false">MIN(C42:H42)</f>
        <v>12.9</v>
      </c>
      <c r="J42" s="16" t="n">
        <f aca="false">MAX(C42:H42)</f>
        <v>19.9</v>
      </c>
      <c r="K42" s="17" t="n">
        <f aca="false">J42/I42-1</f>
        <v>0.542635658914729</v>
      </c>
    </row>
    <row r="43" customFormat="false" ht="43.35" hidden="false" customHeight="true" outlineLevel="0" collapsed="false">
      <c r="A43" s="12" t="s">
        <v>93</v>
      </c>
      <c r="B43" s="13" t="s">
        <v>18</v>
      </c>
      <c r="C43" s="24" t="s">
        <v>14</v>
      </c>
      <c r="D43" s="22" t="n">
        <v>26.9</v>
      </c>
      <c r="E43" s="22" t="n">
        <v>35.86</v>
      </c>
      <c r="F43" s="24" t="s">
        <v>14</v>
      </c>
      <c r="G43" s="24" t="s">
        <v>14</v>
      </c>
      <c r="H43" s="22" t="n">
        <v>12.99</v>
      </c>
      <c r="I43" s="16" t="n">
        <f aca="false">MIN(C43:H43)</f>
        <v>12.99</v>
      </c>
      <c r="J43" s="16" t="n">
        <f aca="false">MAX(C43:H43)</f>
        <v>35.86</v>
      </c>
      <c r="K43" s="17" t="n">
        <f aca="false">J43/I43-1</f>
        <v>1.76058506543495</v>
      </c>
    </row>
    <row r="44" customFormat="false" ht="52.2" hidden="false" customHeight="true" outlineLevel="0" collapsed="false">
      <c r="A44" s="19" t="s">
        <v>37</v>
      </c>
      <c r="B44" s="13" t="s">
        <v>13</v>
      </c>
      <c r="C44" s="14" t="n">
        <v>17.99</v>
      </c>
      <c r="D44" s="14" t="n">
        <v>13.11</v>
      </c>
      <c r="E44" s="14" t="s">
        <v>14</v>
      </c>
      <c r="F44" s="14" t="s">
        <v>14</v>
      </c>
      <c r="G44" s="14" t="s">
        <v>14</v>
      </c>
      <c r="H44" s="14" t="n">
        <v>19.47</v>
      </c>
      <c r="I44" s="16" t="n">
        <f aca="false">MIN(C44:H44)</f>
        <v>13.11</v>
      </c>
      <c r="J44" s="16" t="n">
        <f aca="false">MAX(C44:H44)</f>
        <v>19.47</v>
      </c>
      <c r="K44" s="17" t="n">
        <f aca="false">J44/I44-1</f>
        <v>0.48512585812357</v>
      </c>
    </row>
    <row r="45" customFormat="false" ht="52.2" hidden="false" customHeight="true" outlineLevel="0" collapsed="false">
      <c r="A45" s="12" t="s">
        <v>89</v>
      </c>
      <c r="B45" s="13" t="s">
        <v>88</v>
      </c>
      <c r="C45" s="14" t="n">
        <v>13.9</v>
      </c>
      <c r="D45" s="14" t="n">
        <v>16.99</v>
      </c>
      <c r="E45" s="21" t="s">
        <v>14</v>
      </c>
      <c r="F45" s="21" t="s">
        <v>14</v>
      </c>
      <c r="G45" s="21" t="s">
        <v>14</v>
      </c>
      <c r="H45" s="14" t="n">
        <v>16.9</v>
      </c>
      <c r="I45" s="16" t="n">
        <f aca="false">MIN(C45:H45)</f>
        <v>13.9</v>
      </c>
      <c r="J45" s="16" t="n">
        <f aca="false">MAX(C45:H45)</f>
        <v>16.99</v>
      </c>
      <c r="K45" s="17" t="n">
        <f aca="false">J45/I45-1</f>
        <v>0.222302158273381</v>
      </c>
    </row>
    <row r="46" customFormat="false" ht="52.2" hidden="false" customHeight="true" outlineLevel="0" collapsed="false">
      <c r="A46" s="12" t="s">
        <v>72</v>
      </c>
      <c r="B46" s="13" t="s">
        <v>18</v>
      </c>
      <c r="C46" s="14" t="n">
        <v>13.94</v>
      </c>
      <c r="D46" s="14" t="n">
        <v>14.9</v>
      </c>
      <c r="E46" s="14" t="n">
        <v>22.16</v>
      </c>
      <c r="F46" s="14" t="n">
        <v>16.2</v>
      </c>
      <c r="G46" s="14" t="n">
        <v>20.11</v>
      </c>
      <c r="H46" s="14" t="n">
        <v>21.75</v>
      </c>
      <c r="I46" s="16" t="n">
        <f aca="false">MIN(C46:H46)</f>
        <v>13.94</v>
      </c>
      <c r="J46" s="16" t="n">
        <f aca="false">MAX(C46:H46)</f>
        <v>22.16</v>
      </c>
      <c r="K46" s="17" t="n">
        <f aca="false">J46/I46-1</f>
        <v>0.589670014347203</v>
      </c>
    </row>
    <row r="47" customFormat="false" ht="52.2" hidden="false" customHeight="true" outlineLevel="0" collapsed="false">
      <c r="A47" s="19" t="s">
        <v>119</v>
      </c>
      <c r="B47" s="13" t="s">
        <v>49</v>
      </c>
      <c r="C47" s="25" t="n">
        <v>19.9</v>
      </c>
      <c r="D47" s="25" t="n">
        <v>17.9</v>
      </c>
      <c r="E47" s="26" t="n">
        <v>13.95</v>
      </c>
      <c r="F47" s="27" t="s">
        <v>14</v>
      </c>
      <c r="G47" s="25" t="n">
        <v>17.9</v>
      </c>
      <c r="H47" s="25" t="n">
        <v>21.9</v>
      </c>
      <c r="I47" s="16" t="n">
        <f aca="false">MIN(C47:H47)</f>
        <v>13.95</v>
      </c>
      <c r="J47" s="16" t="n">
        <f aca="false">MAX(C47:H47)</f>
        <v>21.9</v>
      </c>
      <c r="K47" s="17" t="n">
        <f aca="false">J47/I47-1</f>
        <v>0.56989247311828</v>
      </c>
    </row>
    <row r="48" customFormat="false" ht="52.2" hidden="false" customHeight="true" outlineLevel="0" collapsed="false">
      <c r="A48" s="19" t="s">
        <v>78</v>
      </c>
      <c r="B48" s="13" t="s">
        <v>25</v>
      </c>
      <c r="C48" s="14" t="n">
        <v>28.75</v>
      </c>
      <c r="D48" s="14" t="n">
        <v>25.9</v>
      </c>
      <c r="E48" s="14" t="n">
        <v>28.5</v>
      </c>
      <c r="F48" s="14" t="n">
        <v>14.4</v>
      </c>
      <c r="G48" s="14" t="n">
        <v>24.13</v>
      </c>
      <c r="H48" s="14" t="n">
        <v>18.67</v>
      </c>
      <c r="I48" s="16" t="n">
        <f aca="false">MIN(C48:H48)</f>
        <v>14.4</v>
      </c>
      <c r="J48" s="16" t="n">
        <f aca="false">MAX(C48:H48)</f>
        <v>28.75</v>
      </c>
      <c r="K48" s="17" t="n">
        <f aca="false">J48/I48-1</f>
        <v>0.996527777777778</v>
      </c>
    </row>
    <row r="49" customFormat="false" ht="43.35" hidden="false" customHeight="true" outlineLevel="0" collapsed="false">
      <c r="A49" s="19" t="s">
        <v>111</v>
      </c>
      <c r="B49" s="13" t="s">
        <v>112</v>
      </c>
      <c r="C49" s="14" t="n">
        <v>24.5</v>
      </c>
      <c r="D49" s="14" t="n">
        <v>24.02</v>
      </c>
      <c r="E49" s="14" t="s">
        <v>14</v>
      </c>
      <c r="F49" s="14" t="n">
        <v>14.8</v>
      </c>
      <c r="G49" s="14" t="s">
        <v>14</v>
      </c>
      <c r="H49" s="14" t="n">
        <v>22.9</v>
      </c>
      <c r="I49" s="16" t="n">
        <f aca="false">MIN(C49:H49)</f>
        <v>14.8</v>
      </c>
      <c r="J49" s="16" t="n">
        <f aca="false">MAX(C49:H49)</f>
        <v>24.5</v>
      </c>
      <c r="K49" s="17" t="n">
        <f aca="false">J49/I49-1</f>
        <v>0.655405405405405</v>
      </c>
    </row>
    <row r="50" customFormat="false" ht="43.35" hidden="false" customHeight="true" outlineLevel="0" collapsed="false">
      <c r="A50" s="19" t="s">
        <v>32</v>
      </c>
      <c r="B50" s="13" t="s">
        <v>33</v>
      </c>
      <c r="C50" s="14" t="n">
        <v>14.86</v>
      </c>
      <c r="D50" s="14" t="n">
        <v>25.9</v>
      </c>
      <c r="E50" s="14" t="s">
        <v>14</v>
      </c>
      <c r="F50" s="14" t="s">
        <v>14</v>
      </c>
      <c r="G50" s="14" t="n">
        <v>21.9</v>
      </c>
      <c r="H50" s="14" t="n">
        <v>17.27</v>
      </c>
      <c r="I50" s="16" t="n">
        <f aca="false">MIN(C50:H50)</f>
        <v>14.86</v>
      </c>
      <c r="J50" s="16" t="n">
        <f aca="false">MAX(C50:H50)</f>
        <v>25.9</v>
      </c>
      <c r="K50" s="17" t="n">
        <f aca="false">J50/I50-1</f>
        <v>0.742934051144011</v>
      </c>
    </row>
    <row r="51" customFormat="false" ht="52.2" hidden="false" customHeight="true" outlineLevel="0" collapsed="false">
      <c r="A51" s="19" t="s">
        <v>55</v>
      </c>
      <c r="B51" s="13" t="s">
        <v>13</v>
      </c>
      <c r="C51" s="14" t="n">
        <v>15.8</v>
      </c>
      <c r="D51" s="14" t="n">
        <v>14.9</v>
      </c>
      <c r="E51" s="14" t="s">
        <v>14</v>
      </c>
      <c r="F51" s="14" t="n">
        <v>15.8</v>
      </c>
      <c r="G51" s="14" t="s">
        <v>14</v>
      </c>
      <c r="H51" s="14" t="n">
        <v>15.8</v>
      </c>
      <c r="I51" s="16" t="n">
        <f aca="false">MIN(C51:H51)</f>
        <v>14.9</v>
      </c>
      <c r="J51" s="16" t="n">
        <f aca="false">MAX(C51:H51)</f>
        <v>15.8</v>
      </c>
      <c r="K51" s="17" t="n">
        <f aca="false">J51/I51-1</f>
        <v>0.0604026845637584</v>
      </c>
    </row>
    <row r="52" customFormat="false" ht="52.2" hidden="false" customHeight="true" outlineLevel="0" collapsed="false">
      <c r="A52" s="12" t="s">
        <v>57</v>
      </c>
      <c r="B52" s="13" t="s">
        <v>13</v>
      </c>
      <c r="C52" s="14" t="s">
        <v>14</v>
      </c>
      <c r="D52" s="14" t="n">
        <v>14.9</v>
      </c>
      <c r="E52" s="14" t="s">
        <v>14</v>
      </c>
      <c r="F52" s="14" t="s">
        <v>14</v>
      </c>
      <c r="G52" s="14" t="n">
        <v>19.52</v>
      </c>
      <c r="H52" s="14" t="n">
        <v>16.25</v>
      </c>
      <c r="I52" s="16" t="n">
        <f aca="false">MIN(C52:H52)</f>
        <v>14.9</v>
      </c>
      <c r="J52" s="16" t="n">
        <f aca="false">MAX(C52:H52)</f>
        <v>19.52</v>
      </c>
      <c r="K52" s="17" t="n">
        <f aca="false">J52/I52-1</f>
        <v>0.31006711409396</v>
      </c>
    </row>
    <row r="53" customFormat="false" ht="52.2" hidden="false" customHeight="true" outlineLevel="0" collapsed="false">
      <c r="A53" s="19" t="s">
        <v>95</v>
      </c>
      <c r="B53" s="13" t="s">
        <v>18</v>
      </c>
      <c r="C53" s="22" t="n">
        <v>15.2</v>
      </c>
      <c r="D53" s="22" t="n">
        <v>20.35</v>
      </c>
      <c r="E53" s="22" t="n">
        <v>19.46</v>
      </c>
      <c r="F53" s="22" t="s">
        <v>14</v>
      </c>
      <c r="G53" s="22" t="n">
        <v>21.96</v>
      </c>
      <c r="H53" s="22" t="n">
        <v>22.38</v>
      </c>
      <c r="I53" s="16" t="n">
        <f aca="false">MIN(C53:H53)</f>
        <v>15.2</v>
      </c>
      <c r="J53" s="16" t="n">
        <f aca="false">MAX(C53:H53)</f>
        <v>22.38</v>
      </c>
      <c r="K53" s="17" t="n">
        <f aca="false">J53/I53-1</f>
        <v>0.472368421052632</v>
      </c>
    </row>
    <row r="54" customFormat="false" ht="52.2" hidden="false" customHeight="true" outlineLevel="0" collapsed="false">
      <c r="A54" s="12" t="s">
        <v>56</v>
      </c>
      <c r="B54" s="13" t="s">
        <v>49</v>
      </c>
      <c r="C54" s="14" t="n">
        <v>15.25</v>
      </c>
      <c r="D54" s="14" t="n">
        <v>28.2</v>
      </c>
      <c r="E54" s="14" t="s">
        <v>14</v>
      </c>
      <c r="F54" s="14" t="s">
        <v>14</v>
      </c>
      <c r="G54" s="14" t="n">
        <v>41.22</v>
      </c>
      <c r="H54" s="14" t="n">
        <v>22.95</v>
      </c>
      <c r="I54" s="16" t="n">
        <f aca="false">MIN(C54:H54)</f>
        <v>15.25</v>
      </c>
      <c r="J54" s="16" t="n">
        <f aca="false">MAX(C54:H54)</f>
        <v>41.22</v>
      </c>
      <c r="K54" s="17" t="n">
        <f aca="false">J54/I54-1</f>
        <v>1.70295081967213</v>
      </c>
    </row>
    <row r="55" customFormat="false" ht="52.2" hidden="false" customHeight="true" outlineLevel="0" collapsed="false">
      <c r="A55" s="12" t="s">
        <v>21</v>
      </c>
      <c r="B55" s="13" t="s">
        <v>22</v>
      </c>
      <c r="C55" s="14" t="n">
        <v>15.6</v>
      </c>
      <c r="D55" s="14" t="n">
        <v>22.87</v>
      </c>
      <c r="E55" s="14" t="s">
        <v>14</v>
      </c>
      <c r="F55" s="14" t="s">
        <v>14</v>
      </c>
      <c r="G55" s="14" t="s">
        <v>14</v>
      </c>
      <c r="H55" s="14" t="n">
        <v>23.5</v>
      </c>
      <c r="I55" s="16" t="n">
        <f aca="false">MIN(C55:H55)</f>
        <v>15.6</v>
      </c>
      <c r="J55" s="16" t="n">
        <f aca="false">MAX(C55:H55)</f>
        <v>23.5</v>
      </c>
      <c r="K55" s="17" t="n">
        <f aca="false">J55/I55-1</f>
        <v>0.506410256410256</v>
      </c>
    </row>
    <row r="56" customFormat="false" ht="52.2" hidden="false" customHeight="true" outlineLevel="0" collapsed="false">
      <c r="A56" s="12" t="s">
        <v>133</v>
      </c>
      <c r="B56" s="13" t="s">
        <v>25</v>
      </c>
      <c r="C56" s="14" t="n">
        <v>21.9</v>
      </c>
      <c r="D56" s="14" t="n">
        <v>39.99</v>
      </c>
      <c r="E56" s="14" t="n">
        <v>59.09</v>
      </c>
      <c r="F56" s="14" t="n">
        <v>15.6</v>
      </c>
      <c r="G56" s="14" t="n">
        <v>40.08</v>
      </c>
      <c r="H56" s="14" t="n">
        <v>28.9</v>
      </c>
      <c r="I56" s="16" t="n">
        <f aca="false">MIN(C56:H56)</f>
        <v>15.6</v>
      </c>
      <c r="J56" s="16" t="n">
        <f aca="false">MAX(C56:H56)</f>
        <v>59.09</v>
      </c>
      <c r="K56" s="17" t="n">
        <f aca="false">J56/I56-1</f>
        <v>2.78782051282051</v>
      </c>
    </row>
    <row r="57" customFormat="false" ht="52.2" hidden="false" customHeight="true" outlineLevel="0" collapsed="false">
      <c r="A57" s="12" t="s">
        <v>52</v>
      </c>
      <c r="B57" s="13" t="s">
        <v>53</v>
      </c>
      <c r="C57" s="14" t="n">
        <v>15.99</v>
      </c>
      <c r="D57" s="14" t="n">
        <v>19.4</v>
      </c>
      <c r="E57" s="14" t="s">
        <v>14</v>
      </c>
      <c r="F57" s="14" t="s">
        <v>14</v>
      </c>
      <c r="G57" s="14" t="s">
        <v>14</v>
      </c>
      <c r="H57" s="14" t="n">
        <v>17.35</v>
      </c>
      <c r="I57" s="16" t="n">
        <f aca="false">MIN(C57:H57)</f>
        <v>15.99</v>
      </c>
      <c r="J57" s="16" t="n">
        <f aca="false">MAX(C57:H57)</f>
        <v>19.4</v>
      </c>
      <c r="K57" s="17" t="n">
        <f aca="false">J57/I57-1</f>
        <v>0.213258286429018</v>
      </c>
    </row>
    <row r="58" customFormat="false" ht="43.35" hidden="false" customHeight="true" outlineLevel="0" collapsed="false">
      <c r="A58" s="12" t="s">
        <v>51</v>
      </c>
      <c r="B58" s="13" t="s">
        <v>49</v>
      </c>
      <c r="C58" s="14" t="n">
        <v>19.9</v>
      </c>
      <c r="D58" s="14" t="n">
        <v>16</v>
      </c>
      <c r="E58" s="14" t="n">
        <v>26.9</v>
      </c>
      <c r="F58" s="14" t="s">
        <v>14</v>
      </c>
      <c r="G58" s="14" t="n">
        <v>21.9</v>
      </c>
      <c r="H58" s="14" t="n">
        <v>20.9</v>
      </c>
      <c r="I58" s="16" t="n">
        <f aca="false">MIN(C58:H58)</f>
        <v>16</v>
      </c>
      <c r="J58" s="16" t="n">
        <f aca="false">MAX(C58:H58)</f>
        <v>26.9</v>
      </c>
      <c r="K58" s="17" t="n">
        <f aca="false">J58/I58-1</f>
        <v>0.68125</v>
      </c>
    </row>
    <row r="59" customFormat="false" ht="52.2" hidden="false" customHeight="true" outlineLevel="0" collapsed="false">
      <c r="A59" s="12" t="s">
        <v>23</v>
      </c>
      <c r="B59" s="13" t="s">
        <v>20</v>
      </c>
      <c r="C59" s="14" t="n">
        <v>16.14</v>
      </c>
      <c r="D59" s="14" t="n">
        <v>19.65</v>
      </c>
      <c r="E59" s="14" t="s">
        <v>14</v>
      </c>
      <c r="F59" s="14" t="s">
        <v>14</v>
      </c>
      <c r="G59" s="14" t="s">
        <v>14</v>
      </c>
      <c r="H59" s="14" t="n">
        <v>18.9</v>
      </c>
      <c r="I59" s="16" t="n">
        <f aca="false">MIN(C59:H59)</f>
        <v>16.14</v>
      </c>
      <c r="J59" s="16" t="n">
        <f aca="false">MAX(C59:H59)</f>
        <v>19.65</v>
      </c>
      <c r="K59" s="17" t="n">
        <f aca="false">J59/I59-1</f>
        <v>0.217472118959108</v>
      </c>
    </row>
    <row r="60" customFormat="false" ht="43.35" hidden="false" customHeight="true" outlineLevel="0" collapsed="false">
      <c r="A60" s="19" t="s">
        <v>80</v>
      </c>
      <c r="B60" s="13" t="s">
        <v>81</v>
      </c>
      <c r="C60" s="14" t="n">
        <v>31.15</v>
      </c>
      <c r="D60" s="14" t="n">
        <v>17.37</v>
      </c>
      <c r="E60" s="14" t="s">
        <v>14</v>
      </c>
      <c r="F60" s="14" t="s">
        <v>14</v>
      </c>
      <c r="G60" s="14" t="s">
        <v>14</v>
      </c>
      <c r="H60" s="14" t="n">
        <v>29.95</v>
      </c>
      <c r="I60" s="16" t="n">
        <f aca="false">MIN(C60:H60)</f>
        <v>17.37</v>
      </c>
      <c r="J60" s="16" t="n">
        <f aca="false">MAX(C60:H60)</f>
        <v>31.15</v>
      </c>
      <c r="K60" s="17" t="n">
        <f aca="false">J60/I60-1</f>
        <v>0.793321819228555</v>
      </c>
    </row>
    <row r="61" customFormat="false" ht="52.2" hidden="false" customHeight="true" outlineLevel="0" collapsed="false">
      <c r="A61" s="19" t="s">
        <v>113</v>
      </c>
      <c r="B61" s="13" t="s">
        <v>49</v>
      </c>
      <c r="C61" s="14" t="n">
        <v>19.45</v>
      </c>
      <c r="D61" s="14" t="n">
        <v>24.61</v>
      </c>
      <c r="E61" s="14" t="n">
        <v>17.9</v>
      </c>
      <c r="F61" s="14" t="s">
        <v>14</v>
      </c>
      <c r="G61" s="14" t="n">
        <v>28.9</v>
      </c>
      <c r="H61" s="14"/>
      <c r="I61" s="16" t="n">
        <f aca="false">MIN(C61:H61)</f>
        <v>17.9</v>
      </c>
      <c r="J61" s="16" t="n">
        <f aca="false">MAX(C61:H61)</f>
        <v>28.9</v>
      </c>
      <c r="K61" s="17" t="n">
        <f aca="false">J61/I61-1</f>
        <v>0.614525139664805</v>
      </c>
    </row>
    <row r="62" customFormat="false" ht="43.35" hidden="false" customHeight="true" outlineLevel="0" collapsed="false">
      <c r="A62" s="19" t="s">
        <v>82</v>
      </c>
      <c r="B62" s="13" t="s">
        <v>13</v>
      </c>
      <c r="C62" s="14" t="n">
        <v>34.2</v>
      </c>
      <c r="D62" s="14" t="n">
        <v>31.25</v>
      </c>
      <c r="E62" s="14" t="s">
        <v>14</v>
      </c>
      <c r="F62" s="14" t="s">
        <v>14</v>
      </c>
      <c r="G62" s="14" t="n">
        <v>32.94</v>
      </c>
      <c r="H62" s="14" t="n">
        <v>18</v>
      </c>
      <c r="I62" s="16" t="n">
        <f aca="false">MIN(C62:H62)</f>
        <v>18</v>
      </c>
      <c r="J62" s="16" t="n">
        <f aca="false">MAX(C62:H62)</f>
        <v>34.2</v>
      </c>
      <c r="K62" s="17" t="n">
        <f aca="false">J62/I62-1</f>
        <v>0.9</v>
      </c>
    </row>
    <row r="63" customFormat="false" ht="52.2" hidden="false" customHeight="true" outlineLevel="0" collapsed="false">
      <c r="A63" s="19" t="s">
        <v>100</v>
      </c>
      <c r="B63" s="13" t="s">
        <v>101</v>
      </c>
      <c r="C63" s="22" t="n">
        <v>18.5</v>
      </c>
      <c r="D63" s="22" t="n">
        <v>23.99</v>
      </c>
      <c r="E63" s="22" t="s">
        <v>14</v>
      </c>
      <c r="F63" s="22" t="n">
        <v>21.3</v>
      </c>
      <c r="G63" s="22" t="n">
        <v>27.9</v>
      </c>
      <c r="H63" s="22" t="n">
        <v>31.99</v>
      </c>
      <c r="I63" s="16" t="n">
        <f aca="false">MIN(C63:H63)</f>
        <v>18.5</v>
      </c>
      <c r="J63" s="16" t="n">
        <f aca="false">MAX(C63:H63)</f>
        <v>31.99</v>
      </c>
      <c r="K63" s="17" t="n">
        <f aca="false">J63/I63-1</f>
        <v>0.729189189189189</v>
      </c>
    </row>
    <row r="64" customFormat="false" ht="43.35" hidden="false" customHeight="true" outlineLevel="0" collapsed="false">
      <c r="A64" s="12" t="s">
        <v>74</v>
      </c>
      <c r="B64" s="13" t="s">
        <v>18</v>
      </c>
      <c r="C64" s="14" t="n">
        <v>18.8</v>
      </c>
      <c r="D64" s="14" t="n">
        <v>19.9</v>
      </c>
      <c r="E64" s="14" t="n">
        <v>25.16</v>
      </c>
      <c r="F64" s="14" t="n">
        <v>18.8</v>
      </c>
      <c r="G64" s="14" t="n">
        <v>19.99</v>
      </c>
      <c r="H64" s="14" t="n">
        <v>23.93</v>
      </c>
      <c r="I64" s="16" t="n">
        <f aca="false">MIN(C64:H64)</f>
        <v>18.8</v>
      </c>
      <c r="J64" s="16" t="n">
        <f aca="false">MAX(C64:H64)</f>
        <v>25.16</v>
      </c>
      <c r="K64" s="17" t="n">
        <f aca="false">J64/I64-1</f>
        <v>0.338297872340426</v>
      </c>
    </row>
    <row r="65" customFormat="false" ht="52.2" hidden="false" customHeight="true" outlineLevel="0" collapsed="false">
      <c r="A65" s="12" t="s">
        <v>64</v>
      </c>
      <c r="B65" s="13" t="s">
        <v>18</v>
      </c>
      <c r="C65" s="14" t="n">
        <v>23.9</v>
      </c>
      <c r="D65" s="14" t="n">
        <v>24.9</v>
      </c>
      <c r="E65" s="14" t="s">
        <v>14</v>
      </c>
      <c r="F65" s="14" t="n">
        <v>27.3</v>
      </c>
      <c r="G65" s="14" t="n">
        <v>18.9</v>
      </c>
      <c r="H65" s="14" t="n">
        <v>23.9</v>
      </c>
      <c r="I65" s="16" t="n">
        <f aca="false">MIN(C65:H65)</f>
        <v>18.9</v>
      </c>
      <c r="J65" s="16" t="n">
        <f aca="false">MAX(C65:H65)</f>
        <v>27.3</v>
      </c>
      <c r="K65" s="17" t="n">
        <f aca="false">J65/I65-1</f>
        <v>0.444444444444445</v>
      </c>
    </row>
    <row r="66" customFormat="false" ht="63.4" hidden="false" customHeight="true" outlineLevel="0" collapsed="false">
      <c r="A66" s="12" t="s">
        <v>62</v>
      </c>
      <c r="B66" s="13" t="s">
        <v>16</v>
      </c>
      <c r="C66" s="14" t="n">
        <v>30.9</v>
      </c>
      <c r="D66" s="14" t="n">
        <v>27</v>
      </c>
      <c r="E66" s="14" t="s">
        <v>14</v>
      </c>
      <c r="F66" s="14" t="n">
        <v>19.3</v>
      </c>
      <c r="G66" s="14" t="n">
        <v>24</v>
      </c>
      <c r="H66" s="14" t="n">
        <v>30.9</v>
      </c>
      <c r="I66" s="16" t="n">
        <f aca="false">MIN(C66:H66)</f>
        <v>19.3</v>
      </c>
      <c r="J66" s="16" t="n">
        <f aca="false">MAX(C66:H66)</f>
        <v>30.9</v>
      </c>
      <c r="K66" s="17" t="n">
        <f aca="false">J66/I66-1</f>
        <v>0.601036269430052</v>
      </c>
    </row>
    <row r="67" customFormat="false" ht="52.2" hidden="false" customHeight="true" outlineLevel="0" collapsed="false">
      <c r="A67" s="19" t="s">
        <v>94</v>
      </c>
      <c r="B67" s="13" t="s">
        <v>20</v>
      </c>
      <c r="C67" s="22" t="n">
        <v>19.39</v>
      </c>
      <c r="D67" s="22" t="n">
        <v>21.8</v>
      </c>
      <c r="E67" s="22" t="s">
        <v>14</v>
      </c>
      <c r="F67" s="22" t="s">
        <v>14</v>
      </c>
      <c r="G67" s="22" t="s">
        <v>14</v>
      </c>
      <c r="H67" s="22" t="n">
        <v>29.68</v>
      </c>
      <c r="I67" s="16" t="n">
        <f aca="false">MIN(C67:H67)</f>
        <v>19.39</v>
      </c>
      <c r="J67" s="16" t="n">
        <f aca="false">MAX(C67:H67)</f>
        <v>29.68</v>
      </c>
      <c r="K67" s="17" t="n">
        <f aca="false">J67/I67-1</f>
        <v>0.530685920577617</v>
      </c>
    </row>
    <row r="68" customFormat="false" ht="52.2" hidden="false" customHeight="true" outlineLevel="0" collapsed="false">
      <c r="A68" s="12" t="s">
        <v>68</v>
      </c>
      <c r="B68" s="13" t="s">
        <v>20</v>
      </c>
      <c r="C68" s="14" t="n">
        <v>24.05</v>
      </c>
      <c r="D68" s="14" t="n">
        <v>27.03</v>
      </c>
      <c r="E68" s="14" t="s">
        <v>14</v>
      </c>
      <c r="F68" s="14" t="s">
        <v>14</v>
      </c>
      <c r="G68" s="14" t="n">
        <v>42.21</v>
      </c>
      <c r="H68" s="14" t="n">
        <v>26.09</v>
      </c>
      <c r="I68" s="16" t="n">
        <f aca="false">MIN(C68:H68)</f>
        <v>24.05</v>
      </c>
      <c r="J68" s="16" t="n">
        <f aca="false">MAX(C68:H68)</f>
        <v>42.21</v>
      </c>
      <c r="K68" s="17" t="n">
        <f aca="false">J68/I68-1</f>
        <v>0.755093555093555</v>
      </c>
    </row>
    <row r="69" customFormat="false" ht="43.35" hidden="false" customHeight="true" outlineLevel="0" collapsed="false">
      <c r="A69" s="12" t="s">
        <v>19</v>
      </c>
      <c r="B69" s="13" t="s">
        <v>20</v>
      </c>
      <c r="C69" s="14" t="n">
        <v>25.9</v>
      </c>
      <c r="D69" s="14" t="n">
        <v>28</v>
      </c>
      <c r="E69" s="14" t="s">
        <v>14</v>
      </c>
      <c r="F69" s="14" t="n">
        <v>35</v>
      </c>
      <c r="G69" s="14" t="s">
        <v>14</v>
      </c>
      <c r="H69" s="14" t="n">
        <v>39.9</v>
      </c>
      <c r="I69" s="16" t="n">
        <f aca="false">MIN(C69:H69)</f>
        <v>25.9</v>
      </c>
      <c r="J69" s="16" t="n">
        <f aca="false">MAX(C69:H69)</f>
        <v>39.9</v>
      </c>
      <c r="K69" s="17" t="n">
        <f aca="false">J69/I69-1</f>
        <v>0.540540540540541</v>
      </c>
    </row>
    <row r="70" customFormat="false" ht="52.2" hidden="false" customHeight="true" outlineLevel="0" collapsed="false">
      <c r="A70" s="12" t="s">
        <v>70</v>
      </c>
      <c r="B70" s="13" t="s">
        <v>13</v>
      </c>
      <c r="C70" s="14" t="n">
        <v>38.18</v>
      </c>
      <c r="D70" s="14" t="n">
        <v>32.8</v>
      </c>
      <c r="E70" s="14" t="n">
        <v>32.9</v>
      </c>
      <c r="F70" s="14" t="s">
        <v>14</v>
      </c>
      <c r="G70" s="14" t="n">
        <v>26.99</v>
      </c>
      <c r="H70" s="14" t="n">
        <v>27.99</v>
      </c>
      <c r="I70" s="16" t="n">
        <f aca="false">MIN(C70:H70)</f>
        <v>26.99</v>
      </c>
      <c r="J70" s="16" t="n">
        <f aca="false">MAX(C70:H70)</f>
        <v>38.18</v>
      </c>
      <c r="K70" s="17" t="n">
        <f aca="false">J70/I70-1</f>
        <v>0.414597999258985</v>
      </c>
    </row>
    <row r="71" customFormat="false" ht="52.2" hidden="false" customHeight="true" outlineLevel="0" collapsed="false">
      <c r="A71" s="19" t="s">
        <v>28</v>
      </c>
      <c r="B71" s="13" t="s">
        <v>29</v>
      </c>
      <c r="C71" s="14" t="n">
        <v>27.2</v>
      </c>
      <c r="D71" s="14" t="n">
        <v>45.9</v>
      </c>
      <c r="E71" s="14" t="s">
        <v>14</v>
      </c>
      <c r="F71" s="14" t="n">
        <v>32</v>
      </c>
      <c r="G71" s="14" t="s">
        <v>14</v>
      </c>
      <c r="H71" s="14" t="n">
        <v>49.97</v>
      </c>
      <c r="I71" s="16" t="n">
        <f aca="false">MIN(C71:H71)</f>
        <v>27.2</v>
      </c>
      <c r="J71" s="16" t="n">
        <f aca="false">MAX(C71:H71)</f>
        <v>49.97</v>
      </c>
      <c r="K71" s="17" t="n">
        <f aca="false">J71/I71-1</f>
        <v>0.837132352941177</v>
      </c>
    </row>
    <row r="72" customFormat="false" ht="43.35" hidden="false" customHeight="true" outlineLevel="0" collapsed="false">
      <c r="A72" s="12" t="s">
        <v>63</v>
      </c>
      <c r="B72" s="13" t="s">
        <v>33</v>
      </c>
      <c r="C72" s="14" t="n">
        <v>32.9</v>
      </c>
      <c r="D72" s="14" t="n">
        <v>32.3</v>
      </c>
      <c r="E72" s="14" t="n">
        <v>39.35</v>
      </c>
      <c r="F72" s="14" t="s">
        <v>14</v>
      </c>
      <c r="G72" s="14" t="n">
        <v>41.18</v>
      </c>
      <c r="H72" s="14" t="n">
        <v>39.9</v>
      </c>
      <c r="I72" s="16" t="n">
        <f aca="false">MIN(C72:H72)</f>
        <v>32.3</v>
      </c>
      <c r="J72" s="16" t="n">
        <f aca="false">MAX(C72:H72)</f>
        <v>41.18</v>
      </c>
      <c r="K72" s="17" t="n">
        <f aca="false">J72/I72-1</f>
        <v>0.274922600619195</v>
      </c>
    </row>
    <row r="73" customFormat="false" ht="63.4" hidden="false" customHeight="true" outlineLevel="0" collapsed="false">
      <c r="A73" s="12" t="s">
        <v>75</v>
      </c>
      <c r="B73" s="13" t="s">
        <v>16</v>
      </c>
      <c r="C73" s="14" t="n">
        <v>33.3</v>
      </c>
      <c r="D73" s="14" t="n">
        <v>37.99</v>
      </c>
      <c r="E73" s="14" t="n">
        <v>46.98</v>
      </c>
      <c r="F73" s="14" t="n">
        <v>33.3</v>
      </c>
      <c r="G73" s="14" t="n">
        <v>45.99</v>
      </c>
      <c r="H73" s="14" t="n">
        <v>35.3</v>
      </c>
      <c r="I73" s="16" t="n">
        <f aca="false">MIN(C73:H73)</f>
        <v>33.3</v>
      </c>
      <c r="J73" s="16" t="n">
        <f aca="false">MAX(C73:H73)</f>
        <v>46.98</v>
      </c>
      <c r="K73" s="17" t="n">
        <f aca="false">J73/I73-1</f>
        <v>0.410810810810811</v>
      </c>
    </row>
    <row r="74" customFormat="false" ht="63.4" hidden="false" customHeight="true" outlineLevel="0" collapsed="false">
      <c r="A74" s="19" t="s">
        <v>114</v>
      </c>
      <c r="B74" s="13" t="s">
        <v>49</v>
      </c>
      <c r="C74" s="14" t="n">
        <v>35.16</v>
      </c>
      <c r="D74" s="14" t="n">
        <v>43.9</v>
      </c>
      <c r="E74" s="14" t="s">
        <v>14</v>
      </c>
      <c r="F74" s="14" t="s">
        <v>14</v>
      </c>
      <c r="G74" s="14" t="s">
        <v>14</v>
      </c>
      <c r="H74" s="14" t="n">
        <v>49.99</v>
      </c>
      <c r="I74" s="16" t="n">
        <f aca="false">MIN(C74:H74)</f>
        <v>35.16</v>
      </c>
      <c r="J74" s="16" t="n">
        <f aca="false">MAX(C74:H74)</f>
        <v>49.99</v>
      </c>
      <c r="K74" s="17" t="n">
        <f aca="false">J74/I74-1</f>
        <v>0.421786120591582</v>
      </c>
    </row>
    <row r="75" customFormat="false" ht="52.2" hidden="false" customHeight="true" outlineLevel="0" collapsed="false">
      <c r="A75" s="19" t="s">
        <v>96</v>
      </c>
      <c r="B75" s="13" t="s">
        <v>97</v>
      </c>
      <c r="C75" s="22" t="n">
        <v>38.99</v>
      </c>
      <c r="D75" s="22" t="s">
        <v>14</v>
      </c>
      <c r="E75" s="22" t="n">
        <v>61.4</v>
      </c>
      <c r="F75" s="22" t="n">
        <v>56.7</v>
      </c>
      <c r="G75" s="22" t="s">
        <v>14</v>
      </c>
      <c r="H75" s="22" t="n">
        <v>61.6</v>
      </c>
      <c r="I75" s="16" t="n">
        <f aca="false">MIN(C75:H75)</f>
        <v>38.99</v>
      </c>
      <c r="J75" s="16" t="n">
        <f aca="false">MAX(C75:H75)</f>
        <v>61.6</v>
      </c>
      <c r="K75" s="17" t="n">
        <f aca="false">J75/I75-1</f>
        <v>0.579892280071813</v>
      </c>
    </row>
    <row r="76" customFormat="false" ht="52.2" hidden="false" customHeight="true" outlineLevel="0" collapsed="false">
      <c r="A76" s="19" t="s">
        <v>77</v>
      </c>
      <c r="B76" s="13" t="s">
        <v>16</v>
      </c>
      <c r="C76" s="14" t="n">
        <v>39.9</v>
      </c>
      <c r="D76" s="14" t="n">
        <v>44.9</v>
      </c>
      <c r="E76" s="14" t="n">
        <v>56.51</v>
      </c>
      <c r="F76" s="14" t="n">
        <v>39.9</v>
      </c>
      <c r="G76" s="14" t="n">
        <v>53.76</v>
      </c>
      <c r="H76" s="14" t="n">
        <v>43.35</v>
      </c>
      <c r="I76" s="16" t="n">
        <f aca="false">MIN(C76:H76)</f>
        <v>39.9</v>
      </c>
      <c r="J76" s="16" t="n">
        <f aca="false">MAX(C76:H76)</f>
        <v>56.51</v>
      </c>
      <c r="K76" s="17" t="n">
        <f aca="false">J76/I76-1</f>
        <v>0.416290726817043</v>
      </c>
    </row>
    <row r="77" customFormat="false" ht="52.2" hidden="false" customHeight="true" outlineLevel="0" collapsed="false">
      <c r="A77" s="19" t="s">
        <v>115</v>
      </c>
      <c r="B77" s="13" t="s">
        <v>116</v>
      </c>
      <c r="C77" s="14" t="n">
        <v>45.9</v>
      </c>
      <c r="D77" s="14" t="n">
        <v>49.99</v>
      </c>
      <c r="E77" s="14" t="s">
        <v>14</v>
      </c>
      <c r="F77" s="14" t="s">
        <v>14</v>
      </c>
      <c r="G77" s="14" t="n">
        <v>61.9</v>
      </c>
      <c r="H77" s="14" t="n">
        <v>78</v>
      </c>
      <c r="I77" s="16" t="n">
        <f aca="false">MIN(C77:H77)</f>
        <v>45.9</v>
      </c>
      <c r="J77" s="16" t="n">
        <f aca="false">MAX(C77:H77)</f>
        <v>78</v>
      </c>
      <c r="K77" s="17" t="n">
        <f aca="false">J77/I77-1</f>
        <v>0.699346405228758</v>
      </c>
    </row>
    <row r="78" customFormat="false" ht="52.2" hidden="false" customHeight="true" outlineLevel="0" collapsed="false">
      <c r="A78" s="19" t="s">
        <v>102</v>
      </c>
      <c r="B78" s="13" t="s">
        <v>101</v>
      </c>
      <c r="C78" s="22" t="n">
        <v>50.99</v>
      </c>
      <c r="D78" s="22" t="n">
        <v>48.9</v>
      </c>
      <c r="E78" s="22" t="s">
        <v>14</v>
      </c>
      <c r="F78" s="22" t="s">
        <v>14</v>
      </c>
      <c r="G78" s="22" t="n">
        <v>48.9</v>
      </c>
      <c r="H78" s="22" t="n">
        <v>48.9</v>
      </c>
      <c r="I78" s="16" t="n">
        <f aca="false">MIN(C78:H78)</f>
        <v>48.9</v>
      </c>
      <c r="J78" s="16" t="n">
        <f aca="false">MAX(C78:H78)</f>
        <v>50.99</v>
      </c>
      <c r="K78" s="17" t="n">
        <f aca="false">J78/I78-1</f>
        <v>0.0427402862985686</v>
      </c>
    </row>
    <row r="79" customFormat="false" ht="52.2" hidden="false" customHeight="true" outlineLevel="0" collapsed="false">
      <c r="A79" s="19" t="s">
        <v>79</v>
      </c>
      <c r="B79" s="13" t="s">
        <v>16</v>
      </c>
      <c r="C79" s="14" t="n">
        <v>56.49</v>
      </c>
      <c r="D79" s="14" t="n">
        <v>55.05</v>
      </c>
      <c r="E79" s="14" t="n">
        <v>62.67</v>
      </c>
      <c r="F79" s="14" t="n">
        <v>51.9</v>
      </c>
      <c r="G79" s="14" t="n">
        <v>55.05</v>
      </c>
      <c r="H79" s="14" t="n">
        <v>53.2</v>
      </c>
      <c r="I79" s="16" t="n">
        <f aca="false">MIN(C79:H79)</f>
        <v>51.9</v>
      </c>
      <c r="J79" s="16" t="n">
        <f aca="false">MAX(C79:H79)</f>
        <v>62.67</v>
      </c>
      <c r="K79" s="17" t="n">
        <f aca="false">J79/I79-1</f>
        <v>0.207514450867052</v>
      </c>
    </row>
    <row r="80" customFormat="false" ht="43.35" hidden="false" customHeight="true" outlineLevel="0" collapsed="false">
      <c r="A80" s="19" t="s">
        <v>129</v>
      </c>
      <c r="B80" s="13" t="s">
        <v>49</v>
      </c>
      <c r="C80" s="25" t="n">
        <v>56.9</v>
      </c>
      <c r="D80" s="25" t="n">
        <v>52.1</v>
      </c>
      <c r="E80" s="27" t="s">
        <v>14</v>
      </c>
      <c r="F80" s="27" t="s">
        <v>14</v>
      </c>
      <c r="G80" s="25" t="n">
        <v>53.46</v>
      </c>
      <c r="H80" s="25" t="n">
        <v>52.9</v>
      </c>
      <c r="I80" s="16" t="n">
        <f aca="false">MIN(C80:H80)</f>
        <v>52.1</v>
      </c>
      <c r="J80" s="16" t="n">
        <f aca="false">MAX(C80:H80)</f>
        <v>56.9</v>
      </c>
      <c r="K80" s="17" t="n">
        <f aca="false">J80/I80-1</f>
        <v>0.092130518234165</v>
      </c>
    </row>
    <row r="81" customFormat="false" ht="63.4" hidden="false" customHeight="true" outlineLevel="0" collapsed="false">
      <c r="A81" s="19" t="s">
        <v>120</v>
      </c>
      <c r="B81" s="13" t="s">
        <v>49</v>
      </c>
      <c r="C81" s="25" t="n">
        <v>55.02</v>
      </c>
      <c r="D81" s="25" t="n">
        <v>61.9</v>
      </c>
      <c r="E81" s="27" t="s">
        <v>14</v>
      </c>
      <c r="F81" s="27" t="s">
        <v>14</v>
      </c>
      <c r="G81" s="25" t="n">
        <v>61.9</v>
      </c>
      <c r="H81" s="27" t="s">
        <v>14</v>
      </c>
      <c r="I81" s="16" t="n">
        <f aca="false">MIN(C81:H81)</f>
        <v>55.02</v>
      </c>
      <c r="J81" s="16" t="n">
        <f aca="false">MAX(C81:H81)</f>
        <v>61.9</v>
      </c>
      <c r="K81" s="17" t="n">
        <f aca="false">J81/I81-1</f>
        <v>0.125045438022537</v>
      </c>
    </row>
    <row r="82" customFormat="false" ht="52.2" hidden="false" customHeight="true" outlineLevel="0" collapsed="false">
      <c r="A82" s="19" t="s">
        <v>122</v>
      </c>
      <c r="B82" s="13" t="s">
        <v>123</v>
      </c>
      <c r="C82" s="25" t="n">
        <v>67.9</v>
      </c>
      <c r="D82" s="25" t="n">
        <v>58.1</v>
      </c>
      <c r="E82" s="27" t="s">
        <v>14</v>
      </c>
      <c r="F82" s="27" t="s">
        <v>14</v>
      </c>
      <c r="G82" s="25" t="n">
        <v>83.36</v>
      </c>
      <c r="H82" s="25" t="n">
        <v>55.03</v>
      </c>
      <c r="I82" s="16" t="n">
        <f aca="false">MIN(C82:H82)</f>
        <v>55.03</v>
      </c>
      <c r="J82" s="16" t="n">
        <f aca="false">MAX(C82:H82)</f>
        <v>83.36</v>
      </c>
      <c r="K82" s="17" t="n">
        <f aca="false">J82/I82-1</f>
        <v>0.514810103579866</v>
      </c>
    </row>
    <row r="83" customFormat="false" ht="43.35" hidden="false" customHeight="true" outlineLevel="0" collapsed="false">
      <c r="A83" s="12" t="s">
        <v>134</v>
      </c>
      <c r="B83" s="13" t="s">
        <v>44</v>
      </c>
      <c r="C83" s="14" t="n">
        <v>57.12</v>
      </c>
      <c r="D83" s="14" t="n">
        <v>91.8</v>
      </c>
      <c r="E83" s="14" t="s">
        <v>14</v>
      </c>
      <c r="F83" s="14" t="s">
        <v>14</v>
      </c>
      <c r="G83" s="14" t="s">
        <v>14</v>
      </c>
      <c r="H83" s="14" t="n">
        <v>71.01</v>
      </c>
      <c r="I83" s="16" t="n">
        <f aca="false">MIN(C83:H83)</f>
        <v>57.12</v>
      </c>
      <c r="J83" s="16" t="n">
        <f aca="false">MAX(C83:H83)</f>
        <v>91.8</v>
      </c>
      <c r="K83" s="17" t="n">
        <f aca="false">J83/I83-1</f>
        <v>0.607142857142857</v>
      </c>
    </row>
    <row r="84" customFormat="false" ht="52.2" hidden="false" customHeight="true" outlineLevel="0" collapsed="false">
      <c r="A84" s="19" t="s">
        <v>121</v>
      </c>
      <c r="B84" s="13" t="s">
        <v>88</v>
      </c>
      <c r="C84" s="25" t="n">
        <v>58.86</v>
      </c>
      <c r="D84" s="25" t="n">
        <v>74</v>
      </c>
      <c r="E84" s="27" t="s">
        <v>14</v>
      </c>
      <c r="F84" s="27" t="s">
        <v>14</v>
      </c>
      <c r="G84" s="25" t="n">
        <v>66</v>
      </c>
      <c r="H84" s="27" t="s">
        <v>14</v>
      </c>
      <c r="I84" s="16" t="n">
        <f aca="false">MIN(C84:H84)</f>
        <v>58.86</v>
      </c>
      <c r="J84" s="16" t="n">
        <f aca="false">MAX(C84:H84)</f>
        <v>74</v>
      </c>
      <c r="K84" s="17" t="n">
        <f aca="false">J84/I84-1</f>
        <v>0.257220523275569</v>
      </c>
    </row>
    <row r="85" customFormat="false" ht="52.2" hidden="false" customHeight="true" outlineLevel="0" collapsed="false">
      <c r="A85" s="19" t="s">
        <v>126</v>
      </c>
      <c r="B85" s="13" t="s">
        <v>127</v>
      </c>
      <c r="C85" s="25" t="n">
        <v>60.9</v>
      </c>
      <c r="D85" s="25" t="n">
        <v>60.9</v>
      </c>
      <c r="E85" s="25" t="n">
        <v>70.75</v>
      </c>
      <c r="F85" s="27" t="s">
        <v>14</v>
      </c>
      <c r="G85" s="25" t="n">
        <v>119.9</v>
      </c>
      <c r="H85" s="25" t="n">
        <v>65</v>
      </c>
      <c r="I85" s="16" t="n">
        <f aca="false">MIN(C85:H85)</f>
        <v>60.9</v>
      </c>
      <c r="J85" s="16" t="n">
        <f aca="false">MAX(C85:H85)</f>
        <v>119.9</v>
      </c>
      <c r="K85" s="17" t="n">
        <f aca="false">J85/I85-1</f>
        <v>0.9688013136289</v>
      </c>
    </row>
    <row r="86" customFormat="false" ht="52.2" hidden="false" customHeight="true" outlineLevel="0" collapsed="false">
      <c r="A86" s="19" t="s">
        <v>128</v>
      </c>
      <c r="B86" s="13" t="s">
        <v>127</v>
      </c>
      <c r="C86" s="25" t="n">
        <v>60.9</v>
      </c>
      <c r="D86" s="25" t="n">
        <v>119.9</v>
      </c>
      <c r="E86" s="25" t="n">
        <v>109</v>
      </c>
      <c r="F86" s="27" t="s">
        <v>14</v>
      </c>
      <c r="G86" s="25" t="n">
        <v>109</v>
      </c>
      <c r="H86" s="25" t="n">
        <v>65.9</v>
      </c>
      <c r="I86" s="16" t="n">
        <f aca="false">MIN(C86:H86)</f>
        <v>60.9</v>
      </c>
      <c r="J86" s="16" t="n">
        <f aca="false">MAX(C86:H86)</f>
        <v>119.9</v>
      </c>
      <c r="K86" s="17" t="n">
        <f aca="false">J86/I86-1</f>
        <v>0.9688013136289</v>
      </c>
    </row>
    <row r="87" customFormat="false" ht="43.35" hidden="false" customHeight="true" outlineLevel="0" collapsed="false">
      <c r="A87" s="19" t="s">
        <v>125</v>
      </c>
      <c r="B87" s="13" t="s">
        <v>49</v>
      </c>
      <c r="C87" s="25" t="n">
        <v>64.9</v>
      </c>
      <c r="D87" s="25" t="n">
        <v>77.9</v>
      </c>
      <c r="E87" s="25" t="n">
        <v>78.9</v>
      </c>
      <c r="F87" s="27" t="s">
        <v>14</v>
      </c>
      <c r="G87" s="25" t="n">
        <v>78.9</v>
      </c>
      <c r="H87" s="25" t="n">
        <v>63.65</v>
      </c>
      <c r="I87" s="16" t="n">
        <f aca="false">MIN(C87:H87)</f>
        <v>63.65</v>
      </c>
      <c r="J87" s="16" t="n">
        <f aca="false">MAX(C87:H87)</f>
        <v>78.9</v>
      </c>
      <c r="K87" s="17" t="n">
        <f aca="false">J87/I87-1</f>
        <v>0.239591516103692</v>
      </c>
    </row>
    <row r="88" customFormat="false" ht="52.2" hidden="false" customHeight="true" outlineLevel="0" collapsed="false">
      <c r="A88" s="19" t="s">
        <v>124</v>
      </c>
      <c r="B88" s="13" t="s">
        <v>116</v>
      </c>
      <c r="C88" s="25" t="n">
        <v>84.29</v>
      </c>
      <c r="D88" s="25" t="n">
        <v>71.9</v>
      </c>
      <c r="E88" s="25" t="n">
        <v>82.95</v>
      </c>
      <c r="F88" s="27" t="s">
        <v>14</v>
      </c>
      <c r="G88" s="25" t="n">
        <v>129</v>
      </c>
      <c r="H88" s="25" t="n">
        <v>64.43</v>
      </c>
      <c r="I88" s="16" t="n">
        <f aca="false">MIN(C88:H88)</f>
        <v>64.43</v>
      </c>
      <c r="J88" s="16" t="n">
        <f aca="false">MAX(C88:H88)</f>
        <v>129</v>
      </c>
      <c r="K88" s="17" t="n">
        <f aca="false">J88/I88-1</f>
        <v>1.0021729008226</v>
      </c>
    </row>
    <row r="89" customFormat="false" ht="52.2" hidden="false" customHeight="true" outlineLevel="0" collapsed="false">
      <c r="A89" s="19" t="s">
        <v>30</v>
      </c>
      <c r="B89" s="13" t="s">
        <v>29</v>
      </c>
      <c r="C89" s="14" t="n">
        <v>112.5</v>
      </c>
      <c r="D89" s="14" t="n">
        <v>155.88</v>
      </c>
      <c r="E89" s="14" t="s">
        <v>14</v>
      </c>
      <c r="F89" s="14" t="n">
        <v>112.5</v>
      </c>
      <c r="G89" s="14" t="s">
        <v>14</v>
      </c>
      <c r="H89" s="14" t="n">
        <v>146.25</v>
      </c>
      <c r="I89" s="16" t="n">
        <f aca="false">MIN(C89:H89)</f>
        <v>112.5</v>
      </c>
      <c r="J89" s="16" t="n">
        <f aca="false">MAX(C89:H89)</f>
        <v>155.88</v>
      </c>
      <c r="K89" s="17" t="n">
        <f aca="false">J89/I89-1</f>
        <v>0.3856</v>
      </c>
    </row>
    <row r="90" customFormat="false" ht="52.2" hidden="false" customHeight="true" outlineLevel="0" collapsed="false">
      <c r="A90" s="19" t="s">
        <v>117</v>
      </c>
      <c r="B90" s="13" t="s">
        <v>118</v>
      </c>
      <c r="C90" s="14" t="n">
        <v>152.9</v>
      </c>
      <c r="D90" s="14" t="n">
        <v>161.37</v>
      </c>
      <c r="E90" s="14" t="s">
        <v>14</v>
      </c>
      <c r="F90" s="14" t="s">
        <v>14</v>
      </c>
      <c r="G90" s="14" t="n">
        <v>189.9</v>
      </c>
      <c r="H90" s="14" t="n">
        <v>153</v>
      </c>
      <c r="I90" s="16" t="n">
        <f aca="false">MIN(C90:H90)</f>
        <v>152.9</v>
      </c>
      <c r="J90" s="16" t="n">
        <f aca="false">MAX(C90:H90)</f>
        <v>189.9</v>
      </c>
      <c r="K90" s="17" t="n">
        <f aca="false">J90/I90-1</f>
        <v>0.241988227599738</v>
      </c>
    </row>
  </sheetData>
  <sheetProtection sheet="true" password="d087" objects="true" scenarios="true"/>
  <mergeCells count="1">
    <mergeCell ref="A1:K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6796875" defaultRowHeight="43.35" zeroHeight="false" outlineLevelRow="0" outlineLevelCol="0"/>
  <cols>
    <col collapsed="false" customWidth="true" hidden="false" outlineLevel="0" max="1" min="1" style="32" width="56.57"/>
    <col collapsed="false" customWidth="true" hidden="false" outlineLevel="0" max="2" min="2" style="5" width="22.86"/>
    <col collapsed="false" customWidth="true" hidden="false" outlineLevel="0" max="3" min="3" style="5" width="13.86"/>
    <col collapsed="false" customWidth="true" hidden="false" outlineLevel="0" max="4" min="4" style="5" width="16.57"/>
    <col collapsed="false" customWidth="true" hidden="false" outlineLevel="0" max="5" min="5" style="5" width="13.86"/>
    <col collapsed="false" customWidth="true" hidden="false" outlineLevel="0" max="6" min="6" style="5" width="10"/>
    <col collapsed="false" customWidth="true" hidden="false" outlineLevel="0" max="7" min="7" style="5" width="13.42"/>
    <col collapsed="false" customWidth="true" hidden="false" outlineLevel="0" max="8" min="8" style="5" width="16.43"/>
    <col collapsed="false" customWidth="true" hidden="false" outlineLevel="0" max="9" min="9" style="5" width="15.58"/>
    <col collapsed="false" customWidth="true" hidden="false" outlineLevel="0" max="10" min="10" style="5" width="16.83"/>
  </cols>
  <sheetData>
    <row r="1" customFormat="false" ht="52.8" hidden="false" customHeight="true" outlineLevel="0" collapsed="false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customFormat="false" ht="43.35" hidden="false" customHeight="tru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1" t="s">
        <v>11</v>
      </c>
    </row>
    <row r="3" customFormat="false" ht="52.2" hidden="false" customHeight="true" outlineLevel="0" collapsed="false">
      <c r="A3" s="40" t="s">
        <v>117</v>
      </c>
      <c r="B3" s="35" t="s">
        <v>118</v>
      </c>
      <c r="C3" s="36" t="n">
        <v>152.9</v>
      </c>
      <c r="D3" s="36" t="n">
        <v>161.37</v>
      </c>
      <c r="E3" s="36" t="s">
        <v>14</v>
      </c>
      <c r="F3" s="36" t="s">
        <v>14</v>
      </c>
      <c r="G3" s="36" t="n">
        <v>189.9</v>
      </c>
      <c r="H3" s="36" t="n">
        <v>153</v>
      </c>
      <c r="I3" s="37" t="n">
        <f aca="false">MIN(C3:H3)</f>
        <v>152.9</v>
      </c>
      <c r="J3" s="39" t="n">
        <f aca="false">MAX(C3:H3)</f>
        <v>189.9</v>
      </c>
      <c r="K3" s="17" t="n">
        <f aca="false">J3/I3-1</f>
        <v>0.241988227599738</v>
      </c>
    </row>
    <row r="4" customFormat="false" ht="52.2" hidden="false" customHeight="true" outlineLevel="0" collapsed="false">
      <c r="A4" s="40" t="s">
        <v>30</v>
      </c>
      <c r="B4" s="35" t="s">
        <v>29</v>
      </c>
      <c r="C4" s="36" t="n">
        <v>112.5</v>
      </c>
      <c r="D4" s="36" t="n">
        <v>155.88</v>
      </c>
      <c r="E4" s="36" t="s">
        <v>14</v>
      </c>
      <c r="F4" s="36" t="n">
        <v>112.5</v>
      </c>
      <c r="G4" s="36" t="s">
        <v>14</v>
      </c>
      <c r="H4" s="36" t="n">
        <v>146.25</v>
      </c>
      <c r="I4" s="37" t="n">
        <f aca="false">MIN(C4:H4)</f>
        <v>112.5</v>
      </c>
      <c r="J4" s="39" t="n">
        <f aca="false">MAX(C4:H4)</f>
        <v>155.88</v>
      </c>
      <c r="K4" s="17" t="n">
        <f aca="false">J4/I4-1</f>
        <v>0.3856</v>
      </c>
    </row>
    <row r="5" customFormat="false" ht="52.2" hidden="false" customHeight="true" outlineLevel="0" collapsed="false">
      <c r="A5" s="40" t="s">
        <v>124</v>
      </c>
      <c r="B5" s="35" t="s">
        <v>116</v>
      </c>
      <c r="C5" s="43" t="n">
        <v>84.29</v>
      </c>
      <c r="D5" s="43" t="n">
        <v>71.9</v>
      </c>
      <c r="E5" s="43" t="n">
        <v>82.95</v>
      </c>
      <c r="F5" s="44" t="s">
        <v>14</v>
      </c>
      <c r="G5" s="43" t="n">
        <v>129</v>
      </c>
      <c r="H5" s="43" t="n">
        <v>64.43</v>
      </c>
      <c r="I5" s="37" t="n">
        <f aca="false">MIN(C5:H5)</f>
        <v>64.43</v>
      </c>
      <c r="J5" s="39" t="n">
        <f aca="false">MAX(C5:H5)</f>
        <v>129</v>
      </c>
      <c r="K5" s="17" t="n">
        <f aca="false">J5/I5-1</f>
        <v>1.0021729008226</v>
      </c>
    </row>
    <row r="6" customFormat="false" ht="52.2" hidden="false" customHeight="true" outlineLevel="0" collapsed="false">
      <c r="A6" s="40" t="s">
        <v>126</v>
      </c>
      <c r="B6" s="35" t="s">
        <v>127</v>
      </c>
      <c r="C6" s="43" t="n">
        <v>60.9</v>
      </c>
      <c r="D6" s="43" t="n">
        <v>60.9</v>
      </c>
      <c r="E6" s="43" t="n">
        <v>70.75</v>
      </c>
      <c r="F6" s="44" t="s">
        <v>14</v>
      </c>
      <c r="G6" s="43" t="n">
        <v>119.9</v>
      </c>
      <c r="H6" s="43" t="n">
        <v>65</v>
      </c>
      <c r="I6" s="37" t="n">
        <f aca="false">MIN(C6:H6)</f>
        <v>60.9</v>
      </c>
      <c r="J6" s="39" t="n">
        <f aca="false">MAX(C6:H6)</f>
        <v>119.9</v>
      </c>
      <c r="K6" s="17" t="n">
        <f aca="false">J6/I6-1</f>
        <v>0.9688013136289</v>
      </c>
    </row>
    <row r="7" customFormat="false" ht="52.2" hidden="false" customHeight="true" outlineLevel="0" collapsed="false">
      <c r="A7" s="40" t="s">
        <v>128</v>
      </c>
      <c r="B7" s="35" t="s">
        <v>127</v>
      </c>
      <c r="C7" s="43" t="n">
        <v>60.9</v>
      </c>
      <c r="D7" s="43" t="n">
        <v>119.9</v>
      </c>
      <c r="E7" s="43" t="n">
        <v>109</v>
      </c>
      <c r="F7" s="44" t="s">
        <v>14</v>
      </c>
      <c r="G7" s="43" t="n">
        <v>109</v>
      </c>
      <c r="H7" s="43" t="n">
        <v>65.9</v>
      </c>
      <c r="I7" s="37" t="n">
        <f aca="false">MIN(C7:H7)</f>
        <v>60.9</v>
      </c>
      <c r="J7" s="39" t="n">
        <f aca="false">MAX(C7:H7)</f>
        <v>119.9</v>
      </c>
      <c r="K7" s="17" t="n">
        <f aca="false">J7/I7-1</f>
        <v>0.9688013136289</v>
      </c>
    </row>
    <row r="8" customFormat="false" ht="43.35" hidden="false" customHeight="true" outlineLevel="0" collapsed="false">
      <c r="A8" s="12" t="s">
        <v>134</v>
      </c>
      <c r="B8" s="13" t="s">
        <v>44</v>
      </c>
      <c r="C8" s="14" t="n">
        <v>57.12</v>
      </c>
      <c r="D8" s="14" t="n">
        <v>91.8</v>
      </c>
      <c r="E8" s="14" t="s">
        <v>14</v>
      </c>
      <c r="F8" s="14" t="s">
        <v>14</v>
      </c>
      <c r="G8" s="14" t="s">
        <v>14</v>
      </c>
      <c r="H8" s="14" t="n">
        <v>71.01</v>
      </c>
      <c r="I8" s="16" t="n">
        <f aca="false">MIN(C8:H8)</f>
        <v>57.12</v>
      </c>
      <c r="J8" s="16" t="n">
        <f aca="false">MAX(C8:H8)</f>
        <v>91.8</v>
      </c>
      <c r="K8" s="17" t="n">
        <f aca="false">J8/I8-1</f>
        <v>0.607142857142857</v>
      </c>
    </row>
    <row r="9" customFormat="false" ht="52.2" hidden="false" customHeight="true" outlineLevel="0" collapsed="false">
      <c r="A9" s="19" t="s">
        <v>122</v>
      </c>
      <c r="B9" s="13" t="s">
        <v>123</v>
      </c>
      <c r="C9" s="25" t="n">
        <v>67.9</v>
      </c>
      <c r="D9" s="25" t="n">
        <v>58.1</v>
      </c>
      <c r="E9" s="27" t="s">
        <v>14</v>
      </c>
      <c r="F9" s="27" t="s">
        <v>14</v>
      </c>
      <c r="G9" s="25" t="n">
        <v>83.36</v>
      </c>
      <c r="H9" s="25" t="n">
        <v>55.03</v>
      </c>
      <c r="I9" s="16" t="n">
        <f aca="false">MIN(C9:H9)</f>
        <v>55.03</v>
      </c>
      <c r="J9" s="16" t="n">
        <f aca="false">MAX(C9:H9)</f>
        <v>83.36</v>
      </c>
      <c r="K9" s="17" t="n">
        <f aca="false">J9/I9-1</f>
        <v>0.514810103579866</v>
      </c>
    </row>
    <row r="10" customFormat="false" ht="43.35" hidden="false" customHeight="true" outlineLevel="0" collapsed="false">
      <c r="A10" s="19" t="s">
        <v>125</v>
      </c>
      <c r="B10" s="13" t="s">
        <v>49</v>
      </c>
      <c r="C10" s="25" t="n">
        <v>64.9</v>
      </c>
      <c r="D10" s="25" t="n">
        <v>77.9</v>
      </c>
      <c r="E10" s="25" t="n">
        <v>78.9</v>
      </c>
      <c r="F10" s="27" t="s">
        <v>14</v>
      </c>
      <c r="G10" s="25" t="n">
        <v>78.9</v>
      </c>
      <c r="H10" s="25" t="n">
        <v>63.65</v>
      </c>
      <c r="I10" s="16" t="n">
        <f aca="false">MIN(C10:H10)</f>
        <v>63.65</v>
      </c>
      <c r="J10" s="16" t="n">
        <f aca="false">MAX(C10:H10)</f>
        <v>78.9</v>
      </c>
      <c r="K10" s="17" t="n">
        <f aca="false">J10/I10-1</f>
        <v>0.239591516103692</v>
      </c>
    </row>
    <row r="11" customFormat="false" ht="52.2" hidden="false" customHeight="true" outlineLevel="0" collapsed="false">
      <c r="A11" s="19" t="s">
        <v>115</v>
      </c>
      <c r="B11" s="13" t="s">
        <v>116</v>
      </c>
      <c r="C11" s="14" t="n">
        <v>45.9</v>
      </c>
      <c r="D11" s="14" t="n">
        <v>49.99</v>
      </c>
      <c r="E11" s="14" t="s">
        <v>14</v>
      </c>
      <c r="F11" s="14" t="s">
        <v>14</v>
      </c>
      <c r="G11" s="14" t="n">
        <v>61.9</v>
      </c>
      <c r="H11" s="14" t="n">
        <v>78</v>
      </c>
      <c r="I11" s="16" t="n">
        <f aca="false">MIN(C11:H11)</f>
        <v>45.9</v>
      </c>
      <c r="J11" s="16" t="n">
        <f aca="false">MAX(C11:H11)</f>
        <v>78</v>
      </c>
      <c r="K11" s="17" t="n">
        <f aca="false">J11/I11-1</f>
        <v>0.699346405228758</v>
      </c>
    </row>
    <row r="12" customFormat="false" ht="52.2" hidden="false" customHeight="true" outlineLevel="0" collapsed="false">
      <c r="A12" s="19" t="s">
        <v>121</v>
      </c>
      <c r="B12" s="13" t="s">
        <v>88</v>
      </c>
      <c r="C12" s="25" t="n">
        <v>58.86</v>
      </c>
      <c r="D12" s="25" t="n">
        <v>74</v>
      </c>
      <c r="E12" s="27" t="s">
        <v>14</v>
      </c>
      <c r="F12" s="27" t="s">
        <v>14</v>
      </c>
      <c r="G12" s="25" t="n">
        <v>66</v>
      </c>
      <c r="H12" s="27" t="s">
        <v>14</v>
      </c>
      <c r="I12" s="16" t="n">
        <f aca="false">MIN(C12:H12)</f>
        <v>58.86</v>
      </c>
      <c r="J12" s="16" t="n">
        <f aca="false">MAX(C12:H12)</f>
        <v>74</v>
      </c>
      <c r="K12" s="17" t="n">
        <f aca="false">J12/I12-1</f>
        <v>0.257220523275569</v>
      </c>
    </row>
    <row r="13" customFormat="false" ht="52.2" hidden="false" customHeight="true" outlineLevel="0" collapsed="false">
      <c r="A13" s="19" t="s">
        <v>79</v>
      </c>
      <c r="B13" s="13" t="s">
        <v>16</v>
      </c>
      <c r="C13" s="14" t="n">
        <v>56.49</v>
      </c>
      <c r="D13" s="14" t="n">
        <v>55.05</v>
      </c>
      <c r="E13" s="14" t="n">
        <v>62.67</v>
      </c>
      <c r="F13" s="14" t="n">
        <v>51.9</v>
      </c>
      <c r="G13" s="14" t="n">
        <v>55.05</v>
      </c>
      <c r="H13" s="14" t="n">
        <v>53.2</v>
      </c>
      <c r="I13" s="16" t="n">
        <f aca="false">MIN(C13:H13)</f>
        <v>51.9</v>
      </c>
      <c r="J13" s="16" t="n">
        <f aca="false">MAX(C13:H13)</f>
        <v>62.67</v>
      </c>
      <c r="K13" s="17" t="n">
        <f aca="false">J13/I13-1</f>
        <v>0.207514450867052</v>
      </c>
    </row>
    <row r="14" customFormat="false" ht="63.4" hidden="false" customHeight="true" outlineLevel="0" collapsed="false">
      <c r="A14" s="19" t="s">
        <v>120</v>
      </c>
      <c r="B14" s="13" t="s">
        <v>49</v>
      </c>
      <c r="C14" s="25" t="n">
        <v>55.02</v>
      </c>
      <c r="D14" s="25" t="n">
        <v>61.9</v>
      </c>
      <c r="E14" s="27" t="s">
        <v>14</v>
      </c>
      <c r="F14" s="27" t="s">
        <v>14</v>
      </c>
      <c r="G14" s="25" t="n">
        <v>61.9</v>
      </c>
      <c r="H14" s="27" t="s">
        <v>14</v>
      </c>
      <c r="I14" s="16" t="n">
        <f aca="false">MIN(C14:H14)</f>
        <v>55.02</v>
      </c>
      <c r="J14" s="16" t="n">
        <f aca="false">MAX(C14:H14)</f>
        <v>61.9</v>
      </c>
      <c r="K14" s="17" t="n">
        <f aca="false">J14/I14-1</f>
        <v>0.125045438022537</v>
      </c>
    </row>
    <row r="15" customFormat="false" ht="52.2" hidden="false" customHeight="true" outlineLevel="0" collapsed="false">
      <c r="A15" s="19" t="s">
        <v>96</v>
      </c>
      <c r="B15" s="13" t="s">
        <v>97</v>
      </c>
      <c r="C15" s="22" t="n">
        <v>38.99</v>
      </c>
      <c r="D15" s="22" t="s">
        <v>14</v>
      </c>
      <c r="E15" s="22" t="n">
        <v>61.4</v>
      </c>
      <c r="F15" s="22" t="n">
        <v>56.7</v>
      </c>
      <c r="G15" s="22" t="s">
        <v>14</v>
      </c>
      <c r="H15" s="22" t="n">
        <v>61.6</v>
      </c>
      <c r="I15" s="16" t="n">
        <f aca="false">MIN(C15:H15)</f>
        <v>38.99</v>
      </c>
      <c r="J15" s="16" t="n">
        <f aca="false">MAX(C15:H15)</f>
        <v>61.6</v>
      </c>
      <c r="K15" s="17" t="n">
        <f aca="false">J15/I15-1</f>
        <v>0.579892280071813</v>
      </c>
    </row>
    <row r="16" customFormat="false" ht="52.2" hidden="false" customHeight="true" outlineLevel="0" collapsed="false">
      <c r="A16" s="12" t="s">
        <v>133</v>
      </c>
      <c r="B16" s="13" t="s">
        <v>25</v>
      </c>
      <c r="C16" s="14" t="n">
        <v>21.9</v>
      </c>
      <c r="D16" s="14" t="n">
        <v>39.99</v>
      </c>
      <c r="E16" s="14" t="n">
        <v>59.09</v>
      </c>
      <c r="F16" s="14" t="n">
        <v>15.6</v>
      </c>
      <c r="G16" s="14" t="n">
        <v>40.08</v>
      </c>
      <c r="H16" s="14" t="n">
        <v>28.9</v>
      </c>
      <c r="I16" s="16" t="n">
        <f aca="false">MIN(C16:H16)</f>
        <v>15.6</v>
      </c>
      <c r="J16" s="16" t="n">
        <f aca="false">MAX(C16:H16)</f>
        <v>59.09</v>
      </c>
      <c r="K16" s="17" t="n">
        <f aca="false">J16/I16-1</f>
        <v>2.78782051282051</v>
      </c>
    </row>
    <row r="17" customFormat="false" ht="43.35" hidden="false" customHeight="true" outlineLevel="0" collapsed="false">
      <c r="A17" s="19" t="s">
        <v>129</v>
      </c>
      <c r="B17" s="13" t="s">
        <v>49</v>
      </c>
      <c r="C17" s="25" t="n">
        <v>56.9</v>
      </c>
      <c r="D17" s="25" t="n">
        <v>52.1</v>
      </c>
      <c r="E17" s="27" t="s">
        <v>14</v>
      </c>
      <c r="F17" s="27" t="s">
        <v>14</v>
      </c>
      <c r="G17" s="25" t="n">
        <v>53.46</v>
      </c>
      <c r="H17" s="25" t="n">
        <v>52.9</v>
      </c>
      <c r="I17" s="16" t="n">
        <f aca="false">MIN(C17:H17)</f>
        <v>52.1</v>
      </c>
      <c r="J17" s="16" t="n">
        <f aca="false">MAX(C17:H17)</f>
        <v>56.9</v>
      </c>
      <c r="K17" s="17" t="n">
        <f aca="false">J17/I17-1</f>
        <v>0.092130518234165</v>
      </c>
    </row>
    <row r="18" customFormat="false" ht="52.2" hidden="false" customHeight="true" outlineLevel="0" collapsed="false">
      <c r="A18" s="19" t="s">
        <v>77</v>
      </c>
      <c r="B18" s="13" t="s">
        <v>16</v>
      </c>
      <c r="C18" s="14" t="n">
        <v>39.9</v>
      </c>
      <c r="D18" s="14" t="n">
        <v>44.9</v>
      </c>
      <c r="E18" s="14" t="n">
        <v>56.51</v>
      </c>
      <c r="F18" s="14" t="n">
        <v>39.9</v>
      </c>
      <c r="G18" s="14" t="n">
        <v>53.76</v>
      </c>
      <c r="H18" s="14" t="n">
        <v>43.35</v>
      </c>
      <c r="I18" s="16" t="n">
        <f aca="false">MIN(C18:H18)</f>
        <v>39.9</v>
      </c>
      <c r="J18" s="16" t="n">
        <f aca="false">MAX(C18:H18)</f>
        <v>56.51</v>
      </c>
      <c r="K18" s="17" t="n">
        <f aca="false">J18/I18-1</f>
        <v>0.416290726817043</v>
      </c>
    </row>
    <row r="19" customFormat="false" ht="52.2" hidden="false" customHeight="true" outlineLevel="0" collapsed="false">
      <c r="A19" s="19" t="s">
        <v>102</v>
      </c>
      <c r="B19" s="13" t="s">
        <v>101</v>
      </c>
      <c r="C19" s="22" t="n">
        <v>50.99</v>
      </c>
      <c r="D19" s="22" t="n">
        <v>48.9</v>
      </c>
      <c r="E19" s="22" t="s">
        <v>14</v>
      </c>
      <c r="F19" s="22" t="s">
        <v>14</v>
      </c>
      <c r="G19" s="22" t="n">
        <v>48.9</v>
      </c>
      <c r="H19" s="22" t="n">
        <v>48.9</v>
      </c>
      <c r="I19" s="16" t="n">
        <f aca="false">MIN(C19:H19)</f>
        <v>48.9</v>
      </c>
      <c r="J19" s="16" t="n">
        <f aca="false">MAX(C19:H19)</f>
        <v>50.99</v>
      </c>
      <c r="K19" s="17" t="n">
        <f aca="false">J19/I19-1</f>
        <v>0.0427402862985686</v>
      </c>
    </row>
    <row r="20" customFormat="false" ht="63.4" hidden="false" customHeight="true" outlineLevel="0" collapsed="false">
      <c r="A20" s="19" t="s">
        <v>114</v>
      </c>
      <c r="B20" s="13" t="s">
        <v>49</v>
      </c>
      <c r="C20" s="14" t="n">
        <v>35.16</v>
      </c>
      <c r="D20" s="14" t="n">
        <v>43.9</v>
      </c>
      <c r="E20" s="14" t="s">
        <v>14</v>
      </c>
      <c r="F20" s="14" t="s">
        <v>14</v>
      </c>
      <c r="G20" s="14" t="s">
        <v>14</v>
      </c>
      <c r="H20" s="14" t="n">
        <v>49.99</v>
      </c>
      <c r="I20" s="16" t="n">
        <f aca="false">MIN(C20:H20)</f>
        <v>35.16</v>
      </c>
      <c r="J20" s="16" t="n">
        <f aca="false">MAX(C20:H20)</f>
        <v>49.99</v>
      </c>
      <c r="K20" s="17" t="n">
        <f aca="false">J20/I20-1</f>
        <v>0.421786120591582</v>
      </c>
    </row>
    <row r="21" customFormat="false" ht="52.2" hidden="false" customHeight="true" outlineLevel="0" collapsed="false">
      <c r="A21" s="19" t="s">
        <v>28</v>
      </c>
      <c r="B21" s="13" t="s">
        <v>29</v>
      </c>
      <c r="C21" s="14" t="n">
        <v>27.2</v>
      </c>
      <c r="D21" s="14" t="n">
        <v>45.9</v>
      </c>
      <c r="E21" s="14" t="s">
        <v>14</v>
      </c>
      <c r="F21" s="14" t="n">
        <v>32</v>
      </c>
      <c r="G21" s="14" t="s">
        <v>14</v>
      </c>
      <c r="H21" s="14" t="n">
        <v>49.97</v>
      </c>
      <c r="I21" s="16" t="n">
        <f aca="false">MIN(C21:H21)</f>
        <v>27.2</v>
      </c>
      <c r="J21" s="16" t="n">
        <f aca="false">MAX(C21:H21)</f>
        <v>49.97</v>
      </c>
      <c r="K21" s="17" t="n">
        <f aca="false">J21/I21-1</f>
        <v>0.837132352941177</v>
      </c>
    </row>
    <row r="22" customFormat="false" ht="63.4" hidden="false" customHeight="true" outlineLevel="0" collapsed="false">
      <c r="A22" s="12" t="s">
        <v>75</v>
      </c>
      <c r="B22" s="13" t="s">
        <v>16</v>
      </c>
      <c r="C22" s="14" t="n">
        <v>33.3</v>
      </c>
      <c r="D22" s="14" t="n">
        <v>37.99</v>
      </c>
      <c r="E22" s="14" t="n">
        <v>46.98</v>
      </c>
      <c r="F22" s="14" t="n">
        <v>33.3</v>
      </c>
      <c r="G22" s="14" t="n">
        <v>45.99</v>
      </c>
      <c r="H22" s="14" t="n">
        <v>35.3</v>
      </c>
      <c r="I22" s="16" t="n">
        <f aca="false">MIN(C22:H22)</f>
        <v>33.3</v>
      </c>
      <c r="J22" s="16" t="n">
        <f aca="false">MAX(C22:H22)</f>
        <v>46.98</v>
      </c>
      <c r="K22" s="17" t="n">
        <f aca="false">J22/I22-1</f>
        <v>0.410810810810811</v>
      </c>
    </row>
    <row r="23" customFormat="false" ht="52.2" hidden="false" customHeight="true" outlineLevel="0" collapsed="false">
      <c r="A23" s="12" t="s">
        <v>68</v>
      </c>
      <c r="B23" s="13" t="s">
        <v>20</v>
      </c>
      <c r="C23" s="14" t="n">
        <v>24.05</v>
      </c>
      <c r="D23" s="14" t="n">
        <v>27.03</v>
      </c>
      <c r="E23" s="14" t="s">
        <v>14</v>
      </c>
      <c r="F23" s="14" t="s">
        <v>14</v>
      </c>
      <c r="G23" s="14" t="n">
        <v>42.21</v>
      </c>
      <c r="H23" s="14" t="n">
        <v>26.09</v>
      </c>
      <c r="I23" s="16" t="n">
        <f aca="false">MIN(C23:H23)</f>
        <v>24.05</v>
      </c>
      <c r="J23" s="16" t="n">
        <f aca="false">MAX(C23:H23)</f>
        <v>42.21</v>
      </c>
      <c r="K23" s="17" t="n">
        <f aca="false">J23/I23-1</f>
        <v>0.755093555093555</v>
      </c>
    </row>
    <row r="24" customFormat="false" ht="52.2" hidden="false" customHeight="true" outlineLevel="0" collapsed="false">
      <c r="A24" s="12" t="s">
        <v>56</v>
      </c>
      <c r="B24" s="13" t="s">
        <v>49</v>
      </c>
      <c r="C24" s="14" t="n">
        <v>15.25</v>
      </c>
      <c r="D24" s="14" t="n">
        <v>28.2</v>
      </c>
      <c r="E24" s="14" t="s">
        <v>14</v>
      </c>
      <c r="F24" s="14" t="s">
        <v>14</v>
      </c>
      <c r="G24" s="14" t="n">
        <v>41.22</v>
      </c>
      <c r="H24" s="14" t="n">
        <v>22.95</v>
      </c>
      <c r="I24" s="16" t="n">
        <f aca="false">MIN(C24:H24)</f>
        <v>15.25</v>
      </c>
      <c r="J24" s="16" t="n">
        <f aca="false">MAX(C24:H24)</f>
        <v>41.22</v>
      </c>
      <c r="K24" s="17" t="n">
        <f aca="false">J24/I24-1</f>
        <v>1.70295081967213</v>
      </c>
    </row>
    <row r="25" customFormat="false" ht="43.35" hidden="false" customHeight="true" outlineLevel="0" collapsed="false">
      <c r="A25" s="12" t="s">
        <v>63</v>
      </c>
      <c r="B25" s="13" t="s">
        <v>33</v>
      </c>
      <c r="C25" s="14" t="n">
        <v>32.9</v>
      </c>
      <c r="D25" s="14" t="n">
        <v>32.3</v>
      </c>
      <c r="E25" s="14" t="n">
        <v>39.35</v>
      </c>
      <c r="F25" s="14" t="s">
        <v>14</v>
      </c>
      <c r="G25" s="14" t="n">
        <v>41.18</v>
      </c>
      <c r="H25" s="14" t="n">
        <v>39.9</v>
      </c>
      <c r="I25" s="16" t="n">
        <f aca="false">MIN(C25:H25)</f>
        <v>32.3</v>
      </c>
      <c r="J25" s="16" t="n">
        <f aca="false">MAX(C25:H25)</f>
        <v>41.18</v>
      </c>
      <c r="K25" s="17" t="n">
        <f aca="false">J25/I25-1</f>
        <v>0.274922600619195</v>
      </c>
    </row>
    <row r="26" customFormat="false" ht="43.35" hidden="false" customHeight="true" outlineLevel="0" collapsed="false">
      <c r="A26" s="12" t="s">
        <v>19</v>
      </c>
      <c r="B26" s="13" t="s">
        <v>20</v>
      </c>
      <c r="C26" s="14" t="n">
        <v>25.9</v>
      </c>
      <c r="D26" s="14" t="n">
        <v>28</v>
      </c>
      <c r="E26" s="14" t="s">
        <v>14</v>
      </c>
      <c r="F26" s="14" t="n">
        <v>35</v>
      </c>
      <c r="G26" s="14" t="s">
        <v>14</v>
      </c>
      <c r="H26" s="14" t="n">
        <v>39.9</v>
      </c>
      <c r="I26" s="16" t="n">
        <f aca="false">MIN(C26:H26)</f>
        <v>25.9</v>
      </c>
      <c r="J26" s="16" t="n">
        <f aca="false">MAX(C26:H26)</f>
        <v>39.9</v>
      </c>
      <c r="K26" s="17" t="n">
        <f aca="false">J26/I26-1</f>
        <v>0.540540540540541</v>
      </c>
    </row>
    <row r="27" customFormat="false" ht="52.2" hidden="false" customHeight="true" outlineLevel="0" collapsed="false">
      <c r="A27" s="12" t="s">
        <v>70</v>
      </c>
      <c r="B27" s="13" t="s">
        <v>13</v>
      </c>
      <c r="C27" s="14" t="n">
        <v>38.18</v>
      </c>
      <c r="D27" s="14" t="n">
        <v>32.8</v>
      </c>
      <c r="E27" s="14" t="n">
        <v>32.9</v>
      </c>
      <c r="F27" s="14" t="s">
        <v>14</v>
      </c>
      <c r="G27" s="14" t="n">
        <v>26.99</v>
      </c>
      <c r="H27" s="14" t="n">
        <v>27.99</v>
      </c>
      <c r="I27" s="16" t="n">
        <f aca="false">MIN(C27:H27)</f>
        <v>26.99</v>
      </c>
      <c r="J27" s="16" t="n">
        <f aca="false">MAX(C27:H27)</f>
        <v>38.18</v>
      </c>
      <c r="K27" s="17" t="n">
        <f aca="false">J27/I27-1</f>
        <v>0.414597999258985</v>
      </c>
    </row>
    <row r="28" customFormat="false" ht="43.35" hidden="false" customHeight="true" outlineLevel="0" collapsed="false">
      <c r="A28" s="12" t="s">
        <v>93</v>
      </c>
      <c r="B28" s="13" t="s">
        <v>18</v>
      </c>
      <c r="C28" s="24" t="s">
        <v>14</v>
      </c>
      <c r="D28" s="22" t="n">
        <v>26.9</v>
      </c>
      <c r="E28" s="22" t="n">
        <v>35.86</v>
      </c>
      <c r="F28" s="24" t="s">
        <v>14</v>
      </c>
      <c r="G28" s="24" t="s">
        <v>14</v>
      </c>
      <c r="H28" s="22" t="n">
        <v>12.99</v>
      </c>
      <c r="I28" s="16" t="n">
        <f aca="false">MIN(C28:H28)</f>
        <v>12.99</v>
      </c>
      <c r="J28" s="16" t="n">
        <f aca="false">MAX(C28:H28)</f>
        <v>35.86</v>
      </c>
      <c r="K28" s="17" t="n">
        <f aca="false">J28/I28-1</f>
        <v>1.76058506543495</v>
      </c>
    </row>
    <row r="29" customFormat="false" ht="43.35" hidden="false" customHeight="true" outlineLevel="0" collapsed="false">
      <c r="A29" s="19" t="s">
        <v>82</v>
      </c>
      <c r="B29" s="13" t="s">
        <v>13</v>
      </c>
      <c r="C29" s="14" t="n">
        <v>34.2</v>
      </c>
      <c r="D29" s="14" t="n">
        <v>31.25</v>
      </c>
      <c r="E29" s="14" t="s">
        <v>14</v>
      </c>
      <c r="F29" s="14" t="s">
        <v>14</v>
      </c>
      <c r="G29" s="14" t="n">
        <v>32.94</v>
      </c>
      <c r="H29" s="14" t="n">
        <v>18</v>
      </c>
      <c r="I29" s="16" t="n">
        <f aca="false">MIN(C29:H29)</f>
        <v>18</v>
      </c>
      <c r="J29" s="16" t="n">
        <f aca="false">MAX(C29:H29)</f>
        <v>34.2</v>
      </c>
      <c r="K29" s="17" t="n">
        <f aca="false">J29/I29-1</f>
        <v>0.9</v>
      </c>
    </row>
    <row r="30" customFormat="false" ht="52.2" hidden="false" customHeight="true" outlineLevel="0" collapsed="false">
      <c r="A30" s="19" t="s">
        <v>31</v>
      </c>
      <c r="B30" s="13" t="s">
        <v>16</v>
      </c>
      <c r="C30" s="14" t="n">
        <v>19</v>
      </c>
      <c r="D30" s="14" t="n">
        <v>26.96</v>
      </c>
      <c r="E30" s="14" t="s">
        <v>14</v>
      </c>
      <c r="F30" s="14" t="n">
        <v>12.6</v>
      </c>
      <c r="G30" s="14" t="n">
        <v>17.53</v>
      </c>
      <c r="H30" s="14" t="n">
        <v>32.9</v>
      </c>
      <c r="I30" s="16" t="n">
        <f aca="false">MIN(C30:H30)</f>
        <v>12.6</v>
      </c>
      <c r="J30" s="16" t="n">
        <f aca="false">MAX(C30:H30)</f>
        <v>32.9</v>
      </c>
      <c r="K30" s="17" t="n">
        <f aca="false">J30/I30-1</f>
        <v>1.61111111111111</v>
      </c>
    </row>
    <row r="31" customFormat="false" ht="52.2" hidden="false" customHeight="true" outlineLevel="0" collapsed="false">
      <c r="A31" s="19" t="s">
        <v>100</v>
      </c>
      <c r="B31" s="13" t="s">
        <v>101</v>
      </c>
      <c r="C31" s="22" t="n">
        <v>18.5</v>
      </c>
      <c r="D31" s="22" t="n">
        <v>23.99</v>
      </c>
      <c r="E31" s="22" t="s">
        <v>14</v>
      </c>
      <c r="F31" s="22" t="n">
        <v>21.3</v>
      </c>
      <c r="G31" s="22" t="n">
        <v>27.9</v>
      </c>
      <c r="H31" s="22" t="n">
        <v>31.99</v>
      </c>
      <c r="I31" s="16" t="n">
        <f aca="false">MIN(C31:H31)</f>
        <v>18.5</v>
      </c>
      <c r="J31" s="16" t="n">
        <f aca="false">MAX(C31:H31)</f>
        <v>31.99</v>
      </c>
      <c r="K31" s="17" t="n">
        <f aca="false">J31/I31-1</f>
        <v>0.729189189189189</v>
      </c>
    </row>
    <row r="32" customFormat="false" ht="43.35" hidden="false" customHeight="true" outlineLevel="0" collapsed="false">
      <c r="A32" s="19" t="s">
        <v>80</v>
      </c>
      <c r="B32" s="13" t="s">
        <v>81</v>
      </c>
      <c r="C32" s="14" t="n">
        <v>31.15</v>
      </c>
      <c r="D32" s="14" t="n">
        <v>17.37</v>
      </c>
      <c r="E32" s="14" t="s">
        <v>14</v>
      </c>
      <c r="F32" s="14" t="s">
        <v>14</v>
      </c>
      <c r="G32" s="14" t="s">
        <v>14</v>
      </c>
      <c r="H32" s="14" t="n">
        <v>29.95</v>
      </c>
      <c r="I32" s="16" t="n">
        <f aca="false">MIN(C32:H32)</f>
        <v>17.37</v>
      </c>
      <c r="J32" s="16" t="n">
        <f aca="false">MAX(C32:H32)</f>
        <v>31.15</v>
      </c>
      <c r="K32" s="17" t="n">
        <f aca="false">J32/I32-1</f>
        <v>0.793321819228555</v>
      </c>
    </row>
    <row r="33" customFormat="false" ht="63.4" hidden="false" customHeight="true" outlineLevel="0" collapsed="false">
      <c r="A33" s="12" t="s">
        <v>62</v>
      </c>
      <c r="B33" s="13" t="s">
        <v>16</v>
      </c>
      <c r="C33" s="14" t="n">
        <v>30.9</v>
      </c>
      <c r="D33" s="14" t="n">
        <v>27</v>
      </c>
      <c r="E33" s="14" t="s">
        <v>14</v>
      </c>
      <c r="F33" s="14" t="n">
        <v>19.3</v>
      </c>
      <c r="G33" s="14" t="n">
        <v>24</v>
      </c>
      <c r="H33" s="14" t="n">
        <v>30.9</v>
      </c>
      <c r="I33" s="16" t="n">
        <f aca="false">MIN(C33:H33)</f>
        <v>19.3</v>
      </c>
      <c r="J33" s="16" t="n">
        <f aca="false">MAX(C33:H33)</f>
        <v>30.9</v>
      </c>
      <c r="K33" s="17" t="n">
        <f aca="false">J33/I33-1</f>
        <v>0.601036269430052</v>
      </c>
    </row>
    <row r="34" customFormat="false" ht="52.2" hidden="false" customHeight="true" outlineLevel="0" collapsed="false">
      <c r="A34" s="19" t="s">
        <v>94</v>
      </c>
      <c r="B34" s="13" t="s">
        <v>20</v>
      </c>
      <c r="C34" s="22" t="n">
        <v>19.39</v>
      </c>
      <c r="D34" s="22" t="n">
        <v>21.8</v>
      </c>
      <c r="E34" s="22" t="s">
        <v>14</v>
      </c>
      <c r="F34" s="22" t="s">
        <v>14</v>
      </c>
      <c r="G34" s="22" t="s">
        <v>14</v>
      </c>
      <c r="H34" s="22" t="n">
        <v>29.68</v>
      </c>
      <c r="I34" s="16" t="n">
        <f aca="false">MIN(C34:H34)</f>
        <v>19.39</v>
      </c>
      <c r="J34" s="16" t="n">
        <f aca="false">MAX(C34:H34)</f>
        <v>29.68</v>
      </c>
      <c r="K34" s="17" t="n">
        <f aca="false">J34/I34-1</f>
        <v>0.530685920577617</v>
      </c>
    </row>
    <row r="35" customFormat="false" ht="43.35" hidden="false" customHeight="true" outlineLevel="0" collapsed="false">
      <c r="A35" s="12" t="s">
        <v>12</v>
      </c>
      <c r="B35" s="13" t="s">
        <v>13</v>
      </c>
      <c r="C35" s="14" t="n">
        <v>13.2</v>
      </c>
      <c r="D35" s="14" t="n">
        <v>15.58</v>
      </c>
      <c r="E35" s="14" t="s">
        <v>14</v>
      </c>
      <c r="F35" s="14" t="n">
        <v>8.8</v>
      </c>
      <c r="G35" s="14" t="n">
        <v>21.45</v>
      </c>
      <c r="H35" s="14" t="n">
        <v>28.99</v>
      </c>
      <c r="I35" s="16" t="n">
        <f aca="false">MIN(C35:H35)</f>
        <v>8.8</v>
      </c>
      <c r="J35" s="16" t="n">
        <f aca="false">MAX(C35:H35)</f>
        <v>28.99</v>
      </c>
      <c r="K35" s="17" t="n">
        <f aca="false">J35/I35-1</f>
        <v>2.29431818181818</v>
      </c>
    </row>
    <row r="36" customFormat="false" ht="52.2" hidden="false" customHeight="true" outlineLevel="0" collapsed="false">
      <c r="A36" s="19" t="s">
        <v>113</v>
      </c>
      <c r="B36" s="13" t="s">
        <v>49</v>
      </c>
      <c r="C36" s="14" t="n">
        <v>19.45</v>
      </c>
      <c r="D36" s="14" t="n">
        <v>24.61</v>
      </c>
      <c r="E36" s="14" t="n">
        <v>17.9</v>
      </c>
      <c r="F36" s="14" t="s">
        <v>14</v>
      </c>
      <c r="G36" s="14" t="n">
        <v>28.9</v>
      </c>
      <c r="H36" s="14"/>
      <c r="I36" s="16" t="n">
        <f aca="false">MIN(C36:H36)</f>
        <v>17.9</v>
      </c>
      <c r="J36" s="16" t="n">
        <f aca="false">MAX(C36:H36)</f>
        <v>28.9</v>
      </c>
      <c r="K36" s="17" t="n">
        <f aca="false">J36/I36-1</f>
        <v>0.614525139664805</v>
      </c>
    </row>
    <row r="37" customFormat="false" ht="52.2" hidden="false" customHeight="true" outlineLevel="0" collapsed="false">
      <c r="A37" s="19" t="s">
        <v>78</v>
      </c>
      <c r="B37" s="13" t="s">
        <v>25</v>
      </c>
      <c r="C37" s="14" t="n">
        <v>28.75</v>
      </c>
      <c r="D37" s="14" t="n">
        <v>25.9</v>
      </c>
      <c r="E37" s="14" t="n">
        <v>28.5</v>
      </c>
      <c r="F37" s="14" t="n">
        <v>14.4</v>
      </c>
      <c r="G37" s="14" t="n">
        <v>24.13</v>
      </c>
      <c r="H37" s="14" t="n">
        <v>18.67</v>
      </c>
      <c r="I37" s="16" t="n">
        <f aca="false">MIN(C37:H37)</f>
        <v>14.4</v>
      </c>
      <c r="J37" s="16" t="n">
        <f aca="false">MAX(C37:H37)</f>
        <v>28.75</v>
      </c>
      <c r="K37" s="17" t="n">
        <f aca="false">J37/I37-1</f>
        <v>0.996527777777778</v>
      </c>
    </row>
    <row r="38" customFormat="false" ht="43.35" hidden="false" customHeight="true" outlineLevel="0" collapsed="false">
      <c r="A38" s="12" t="s">
        <v>64</v>
      </c>
      <c r="B38" s="13" t="s">
        <v>18</v>
      </c>
      <c r="C38" s="14" t="n">
        <v>23.9</v>
      </c>
      <c r="D38" s="14" t="n">
        <v>24.9</v>
      </c>
      <c r="E38" s="14" t="s">
        <v>14</v>
      </c>
      <c r="F38" s="14" t="n">
        <v>27.3</v>
      </c>
      <c r="G38" s="14" t="n">
        <v>18.9</v>
      </c>
      <c r="H38" s="14" t="n">
        <v>23.9</v>
      </c>
      <c r="I38" s="16" t="n">
        <f aca="false">MIN(C38:H38)</f>
        <v>18.9</v>
      </c>
      <c r="J38" s="16" t="n">
        <f aca="false">MAX(C38:H38)</f>
        <v>27.3</v>
      </c>
      <c r="K38" s="17" t="n">
        <f aca="false">J38/I38-1</f>
        <v>0.444444444444445</v>
      </c>
    </row>
    <row r="39" customFormat="false" ht="43.35" hidden="false" customHeight="true" outlineLevel="0" collapsed="false">
      <c r="A39" s="12" t="s">
        <v>51</v>
      </c>
      <c r="B39" s="13" t="s">
        <v>49</v>
      </c>
      <c r="C39" s="14" t="n">
        <v>19.9</v>
      </c>
      <c r="D39" s="14" t="n">
        <v>16</v>
      </c>
      <c r="E39" s="14" t="n">
        <v>26.9</v>
      </c>
      <c r="F39" s="14" t="s">
        <v>14</v>
      </c>
      <c r="G39" s="14" t="n">
        <v>21.9</v>
      </c>
      <c r="H39" s="14" t="n">
        <v>20.9</v>
      </c>
      <c r="I39" s="16" t="n">
        <f aca="false">MIN(C39:H39)</f>
        <v>16</v>
      </c>
      <c r="J39" s="16" t="n">
        <f aca="false">MAX(C39:H39)</f>
        <v>26.9</v>
      </c>
      <c r="K39" s="17" t="n">
        <f aca="false">J39/I39-1</f>
        <v>0.68125</v>
      </c>
    </row>
    <row r="40" customFormat="false" ht="52.2" hidden="false" customHeight="true" outlineLevel="0" collapsed="false">
      <c r="A40" s="12" t="s">
        <v>54</v>
      </c>
      <c r="B40" s="13" t="s">
        <v>44</v>
      </c>
      <c r="C40" s="14" t="n">
        <v>16.44</v>
      </c>
      <c r="D40" s="14" t="n">
        <v>8</v>
      </c>
      <c r="E40" s="14" t="n">
        <v>17.11</v>
      </c>
      <c r="F40" s="14" t="n">
        <v>7.2</v>
      </c>
      <c r="G40" s="14" t="n">
        <v>26.28</v>
      </c>
      <c r="H40" s="14" t="n">
        <v>23.16</v>
      </c>
      <c r="I40" s="16" t="n">
        <f aca="false">MIN(C40:H40)</f>
        <v>7.2</v>
      </c>
      <c r="J40" s="16" t="n">
        <f aca="false">MAX(C40:H40)</f>
        <v>26.28</v>
      </c>
      <c r="K40" s="17" t="n">
        <f aca="false">J40/I40-1</f>
        <v>2.65</v>
      </c>
    </row>
    <row r="41" customFormat="false" ht="43.35" hidden="false" customHeight="true" outlineLevel="0" collapsed="false">
      <c r="A41" s="19" t="s">
        <v>32</v>
      </c>
      <c r="B41" s="13" t="s">
        <v>33</v>
      </c>
      <c r="C41" s="14" t="n">
        <v>14.86</v>
      </c>
      <c r="D41" s="14" t="n">
        <v>25.9</v>
      </c>
      <c r="E41" s="14" t="s">
        <v>14</v>
      </c>
      <c r="F41" s="14" t="s">
        <v>14</v>
      </c>
      <c r="G41" s="14" t="n">
        <v>21.9</v>
      </c>
      <c r="H41" s="14" t="n">
        <v>17.27</v>
      </c>
      <c r="I41" s="16" t="n">
        <f aca="false">MIN(C41:H41)</f>
        <v>14.86</v>
      </c>
      <c r="J41" s="16" t="n">
        <f aca="false">MAX(C41:H41)</f>
        <v>25.9</v>
      </c>
      <c r="K41" s="17" t="n">
        <f aca="false">J41/I41-1</f>
        <v>0.742934051144011</v>
      </c>
    </row>
    <row r="42" customFormat="false" ht="43.35" hidden="false" customHeight="true" outlineLevel="0" collapsed="false">
      <c r="A42" s="12" t="s">
        <v>74</v>
      </c>
      <c r="B42" s="13" t="s">
        <v>18</v>
      </c>
      <c r="C42" s="14" t="n">
        <v>18.8</v>
      </c>
      <c r="D42" s="14" t="n">
        <v>19.9</v>
      </c>
      <c r="E42" s="14" t="n">
        <v>25.16</v>
      </c>
      <c r="F42" s="14" t="n">
        <v>18.8</v>
      </c>
      <c r="G42" s="14" t="n">
        <v>19.99</v>
      </c>
      <c r="H42" s="14" t="n">
        <v>23.93</v>
      </c>
      <c r="I42" s="16" t="n">
        <f aca="false">MIN(C42:H42)</f>
        <v>18.8</v>
      </c>
      <c r="J42" s="16" t="n">
        <f aca="false">MAX(C42:H42)</f>
        <v>25.16</v>
      </c>
      <c r="K42" s="17" t="n">
        <f aca="false">J42/I42-1</f>
        <v>0.338297872340426</v>
      </c>
    </row>
    <row r="43" customFormat="false" ht="43.35" hidden="false" customHeight="true" outlineLevel="0" collapsed="false">
      <c r="A43" s="12" t="s">
        <v>67</v>
      </c>
      <c r="B43" s="13" t="s">
        <v>16</v>
      </c>
      <c r="C43" s="14" t="n">
        <v>12.7</v>
      </c>
      <c r="D43" s="14" t="n">
        <v>21.9</v>
      </c>
      <c r="E43" s="14" t="n">
        <v>24.9</v>
      </c>
      <c r="F43" s="14" t="s">
        <v>14</v>
      </c>
      <c r="G43" s="14" t="n">
        <v>20.88</v>
      </c>
      <c r="H43" s="14" t="n">
        <v>14.6</v>
      </c>
      <c r="I43" s="16" t="n">
        <f aca="false">MIN(C43:H43)</f>
        <v>12.7</v>
      </c>
      <c r="J43" s="16" t="n">
        <f aca="false">MAX(C43:H43)</f>
        <v>24.9</v>
      </c>
      <c r="K43" s="17" t="n">
        <f aca="false">J43/I43-1</f>
        <v>0.960629921259843</v>
      </c>
    </row>
    <row r="44" customFormat="false" ht="43.35" hidden="false" customHeight="true" outlineLevel="0" collapsed="false">
      <c r="A44" s="19" t="s">
        <v>111</v>
      </c>
      <c r="B44" s="13" t="s">
        <v>112</v>
      </c>
      <c r="C44" s="14" t="n">
        <v>24.5</v>
      </c>
      <c r="D44" s="14" t="n">
        <v>24.02</v>
      </c>
      <c r="E44" s="14" t="s">
        <v>14</v>
      </c>
      <c r="F44" s="14" t="n">
        <v>14.8</v>
      </c>
      <c r="G44" s="14" t="s">
        <v>14</v>
      </c>
      <c r="H44" s="14" t="n">
        <v>22.9</v>
      </c>
      <c r="I44" s="16" t="n">
        <f aca="false">MIN(C44:H44)</f>
        <v>14.8</v>
      </c>
      <c r="J44" s="16" t="n">
        <f aca="false">MAX(C44:H44)</f>
        <v>24.5</v>
      </c>
      <c r="K44" s="17" t="n">
        <f aca="false">J44/I44-1</f>
        <v>0.655405405405405</v>
      </c>
    </row>
    <row r="45" customFormat="false" ht="52.2" hidden="false" customHeight="true" outlineLevel="0" collapsed="false">
      <c r="A45" s="12" t="s">
        <v>21</v>
      </c>
      <c r="B45" s="13" t="s">
        <v>22</v>
      </c>
      <c r="C45" s="14" t="n">
        <v>15.6</v>
      </c>
      <c r="D45" s="14" t="n">
        <v>22.87</v>
      </c>
      <c r="E45" s="14" t="s">
        <v>14</v>
      </c>
      <c r="F45" s="14" t="s">
        <v>14</v>
      </c>
      <c r="G45" s="14" t="s">
        <v>14</v>
      </c>
      <c r="H45" s="14" t="n">
        <v>23.5</v>
      </c>
      <c r="I45" s="16" t="n">
        <f aca="false">MIN(C45:H45)</f>
        <v>15.6</v>
      </c>
      <c r="J45" s="16" t="n">
        <f aca="false">MAX(C45:H45)</f>
        <v>23.5</v>
      </c>
      <c r="K45" s="17" t="n">
        <f aca="false">J45/I45-1</f>
        <v>0.506410256410256</v>
      </c>
    </row>
    <row r="46" customFormat="false" ht="43.35" hidden="false" customHeight="true" outlineLevel="0" collapsed="false">
      <c r="A46" s="12" t="s">
        <v>60</v>
      </c>
      <c r="B46" s="13" t="s">
        <v>16</v>
      </c>
      <c r="C46" s="14" t="n">
        <v>22.9</v>
      </c>
      <c r="D46" s="14" t="n">
        <v>12.62</v>
      </c>
      <c r="E46" s="14" t="n">
        <v>16.9</v>
      </c>
      <c r="F46" s="14" t="n">
        <v>7.7</v>
      </c>
      <c r="G46" s="14" t="n">
        <v>18.05</v>
      </c>
      <c r="H46" s="14" t="n">
        <v>16.29</v>
      </c>
      <c r="I46" s="16" t="n">
        <f aca="false">MIN(C46:H46)</f>
        <v>7.7</v>
      </c>
      <c r="J46" s="16" t="n">
        <f aca="false">MAX(C46:H46)</f>
        <v>22.9</v>
      </c>
      <c r="K46" s="17" t="n">
        <f aca="false">J46/I46-1</f>
        <v>1.97402597402597</v>
      </c>
    </row>
    <row r="47" customFormat="false" ht="52.2" hidden="false" customHeight="true" outlineLevel="0" collapsed="false">
      <c r="A47" s="19" t="s">
        <v>107</v>
      </c>
      <c r="B47" s="13" t="s">
        <v>59</v>
      </c>
      <c r="C47" s="14" t="n">
        <v>9.54</v>
      </c>
      <c r="D47" s="14" t="n">
        <v>22.6</v>
      </c>
      <c r="E47" s="14" t="n">
        <v>16.4</v>
      </c>
      <c r="F47" s="14" t="s">
        <v>14</v>
      </c>
      <c r="G47" s="14" t="s">
        <v>14</v>
      </c>
      <c r="H47" s="14" t="n">
        <v>18.5</v>
      </c>
      <c r="I47" s="16" t="n">
        <f aca="false">MIN(C47:H47)</f>
        <v>9.54</v>
      </c>
      <c r="J47" s="16" t="n">
        <f aca="false">MAX(C47:H47)</f>
        <v>22.6</v>
      </c>
      <c r="K47" s="17" t="n">
        <f aca="false">J47/I47-1</f>
        <v>1.36897274633124</v>
      </c>
    </row>
    <row r="48" customFormat="false" ht="52.2" hidden="false" customHeight="true" outlineLevel="0" collapsed="false">
      <c r="A48" s="19" t="s">
        <v>95</v>
      </c>
      <c r="B48" s="13" t="s">
        <v>18</v>
      </c>
      <c r="C48" s="22" t="n">
        <v>15.2</v>
      </c>
      <c r="D48" s="22" t="n">
        <v>20.35</v>
      </c>
      <c r="E48" s="22" t="n">
        <v>19.46</v>
      </c>
      <c r="F48" s="22" t="s">
        <v>14</v>
      </c>
      <c r="G48" s="22" t="n">
        <v>21.96</v>
      </c>
      <c r="H48" s="22" t="n">
        <v>22.38</v>
      </c>
      <c r="I48" s="16" t="n">
        <f aca="false">MIN(C48:H48)</f>
        <v>15.2</v>
      </c>
      <c r="J48" s="16" t="n">
        <f aca="false">MAX(C48:H48)</f>
        <v>22.38</v>
      </c>
      <c r="K48" s="17" t="n">
        <f aca="false">J48/I48-1</f>
        <v>0.472368421052632</v>
      </c>
    </row>
    <row r="49" customFormat="false" ht="52.2" hidden="false" customHeight="true" outlineLevel="0" collapsed="false">
      <c r="A49" s="12" t="s">
        <v>72</v>
      </c>
      <c r="B49" s="13" t="s">
        <v>18</v>
      </c>
      <c r="C49" s="14" t="n">
        <v>13.94</v>
      </c>
      <c r="D49" s="14" t="n">
        <v>14.9</v>
      </c>
      <c r="E49" s="14" t="n">
        <v>22.16</v>
      </c>
      <c r="F49" s="14" t="n">
        <v>16.2</v>
      </c>
      <c r="G49" s="14" t="n">
        <v>20.11</v>
      </c>
      <c r="H49" s="14" t="n">
        <v>21.75</v>
      </c>
      <c r="I49" s="16" t="n">
        <f aca="false">MIN(C49:H49)</f>
        <v>13.94</v>
      </c>
      <c r="J49" s="16" t="n">
        <f aca="false">MAX(C49:H49)</f>
        <v>22.16</v>
      </c>
      <c r="K49" s="17" t="n">
        <f aca="false">J49/I49-1</f>
        <v>0.589670014347203</v>
      </c>
    </row>
    <row r="50" customFormat="false" ht="43.35" hidden="false" customHeight="true" outlineLevel="0" collapsed="false">
      <c r="A50" s="12" t="s">
        <v>50</v>
      </c>
      <c r="B50" s="13" t="s">
        <v>22</v>
      </c>
      <c r="C50" s="14" t="n">
        <v>14.9</v>
      </c>
      <c r="D50" s="14" t="n">
        <v>12.99</v>
      </c>
      <c r="E50" s="14" t="s">
        <v>14</v>
      </c>
      <c r="F50" s="14" t="n">
        <v>15.3</v>
      </c>
      <c r="G50" s="14" t="n">
        <v>12.56</v>
      </c>
      <c r="H50" s="14" t="n">
        <v>21.9</v>
      </c>
      <c r="I50" s="16" t="n">
        <f aca="false">MIN(C50:H50)</f>
        <v>12.56</v>
      </c>
      <c r="J50" s="16" t="n">
        <f aca="false">MAX(C50:H50)</f>
        <v>21.9</v>
      </c>
      <c r="K50" s="17" t="n">
        <f aca="false">J50/I50-1</f>
        <v>0.743630573248407</v>
      </c>
    </row>
    <row r="51" customFormat="false" ht="52.2" hidden="false" customHeight="true" outlineLevel="0" collapsed="false">
      <c r="A51" s="19" t="s">
        <v>119</v>
      </c>
      <c r="B51" s="13" t="s">
        <v>49</v>
      </c>
      <c r="C51" s="25" t="n">
        <v>19.9</v>
      </c>
      <c r="D51" s="25" t="n">
        <v>17.9</v>
      </c>
      <c r="E51" s="26" t="n">
        <v>13.95</v>
      </c>
      <c r="F51" s="27" t="s">
        <v>14</v>
      </c>
      <c r="G51" s="25" t="n">
        <v>17.9</v>
      </c>
      <c r="H51" s="25" t="n">
        <v>21.9</v>
      </c>
      <c r="I51" s="16" t="n">
        <f aca="false">MIN(C51:H51)</f>
        <v>13.95</v>
      </c>
      <c r="J51" s="16" t="n">
        <f aca="false">MAX(C51:H51)</f>
        <v>21.9</v>
      </c>
      <c r="K51" s="17" t="n">
        <f aca="false">J51/I51-1</f>
        <v>0.56989247311828</v>
      </c>
    </row>
    <row r="52" customFormat="false" ht="52.2" hidden="false" customHeight="true" outlineLevel="0" collapsed="false">
      <c r="A52" s="19" t="s">
        <v>105</v>
      </c>
      <c r="B52" s="13" t="s">
        <v>16</v>
      </c>
      <c r="C52" s="14" t="n">
        <v>13.5</v>
      </c>
      <c r="D52" s="14" t="s">
        <v>106</v>
      </c>
      <c r="E52" s="14" t="n">
        <v>17.9</v>
      </c>
      <c r="F52" s="14" t="n">
        <v>11.3</v>
      </c>
      <c r="G52" s="14" t="n">
        <v>17.9</v>
      </c>
      <c r="H52" s="14" t="n">
        <v>20.81</v>
      </c>
      <c r="I52" s="16" t="n">
        <f aca="false">MIN(C52:H52)</f>
        <v>11.3</v>
      </c>
      <c r="J52" s="16" t="n">
        <f aca="false">MAX(C52:H52)</f>
        <v>20.81</v>
      </c>
      <c r="K52" s="17" t="n">
        <f aca="false">J52/I52-1</f>
        <v>0.841592920353982</v>
      </c>
    </row>
    <row r="53" customFormat="false" ht="43.35" hidden="false" customHeight="true" outlineLevel="0" collapsed="false">
      <c r="A53" s="19" t="s">
        <v>103</v>
      </c>
      <c r="B53" s="13" t="s">
        <v>104</v>
      </c>
      <c r="C53" s="14" t="n">
        <v>7.43</v>
      </c>
      <c r="D53" s="14" t="n">
        <v>12.67</v>
      </c>
      <c r="E53" s="14" t="n">
        <v>20.54</v>
      </c>
      <c r="F53" s="14" t="s">
        <v>14</v>
      </c>
      <c r="G53" s="14" t="n">
        <v>20.5</v>
      </c>
      <c r="H53" s="14" t="n">
        <v>17</v>
      </c>
      <c r="I53" s="16" t="n">
        <f aca="false">MIN(C53:H53)</f>
        <v>7.43</v>
      </c>
      <c r="J53" s="16" t="n">
        <f aca="false">MAX(C53:H53)</f>
        <v>20.54</v>
      </c>
      <c r="K53" s="17" t="n">
        <f aca="false">J53/I53-1</f>
        <v>1.76446837146703</v>
      </c>
    </row>
    <row r="54" customFormat="false" ht="52.2" hidden="false" customHeight="true" outlineLevel="0" collapsed="false">
      <c r="A54" s="12" t="s">
        <v>39</v>
      </c>
      <c r="B54" s="13" t="s">
        <v>22</v>
      </c>
      <c r="C54" s="14" t="s">
        <v>14</v>
      </c>
      <c r="D54" s="14" t="s">
        <v>14</v>
      </c>
      <c r="E54" s="14" t="n">
        <v>7.9</v>
      </c>
      <c r="F54" s="14" t="s">
        <v>14</v>
      </c>
      <c r="G54" s="14" t="n">
        <v>11.9</v>
      </c>
      <c r="H54" s="14" t="n">
        <v>19.99</v>
      </c>
      <c r="I54" s="16" t="n">
        <f aca="false">MIN(C54:H54)</f>
        <v>7.9</v>
      </c>
      <c r="J54" s="16" t="n">
        <f aca="false">MAX(C54:H54)</f>
        <v>19.99</v>
      </c>
      <c r="K54" s="17" t="n">
        <f aca="false">J54/I54-1</f>
        <v>1.53037974683544</v>
      </c>
    </row>
    <row r="55" customFormat="false" ht="43.35" hidden="false" customHeight="true" outlineLevel="0" collapsed="false">
      <c r="A55" s="12" t="s">
        <v>46</v>
      </c>
      <c r="B55" s="20" t="s">
        <v>47</v>
      </c>
      <c r="C55" s="14" t="n">
        <v>19.9</v>
      </c>
      <c r="D55" s="14" t="n">
        <v>9.9</v>
      </c>
      <c r="E55" s="14" t="s">
        <v>14</v>
      </c>
      <c r="F55" s="14" t="s">
        <v>14</v>
      </c>
      <c r="G55" s="14" t="n">
        <v>13.4</v>
      </c>
      <c r="H55" s="14" t="n">
        <v>19.74</v>
      </c>
      <c r="I55" s="16" t="n">
        <f aca="false">MIN(C55:H55)</f>
        <v>9.9</v>
      </c>
      <c r="J55" s="16" t="n">
        <f aca="false">MAX(C55:H55)</f>
        <v>19.9</v>
      </c>
      <c r="K55" s="17" t="n">
        <f aca="false">J55/I55-1</f>
        <v>1.01010101010101</v>
      </c>
    </row>
    <row r="56" customFormat="false" ht="52.2" hidden="false" customHeight="true" outlineLevel="0" collapsed="false">
      <c r="A56" s="19" t="s">
        <v>99</v>
      </c>
      <c r="B56" s="13" t="s">
        <v>49</v>
      </c>
      <c r="C56" s="22" t="n">
        <v>16.63</v>
      </c>
      <c r="D56" s="22" t="n">
        <v>12.9</v>
      </c>
      <c r="E56" s="22" t="n">
        <v>18.9</v>
      </c>
      <c r="F56" s="22" t="s">
        <v>14</v>
      </c>
      <c r="G56" s="22" t="n">
        <v>19.9</v>
      </c>
      <c r="H56" s="22" t="n">
        <v>15</v>
      </c>
      <c r="I56" s="16" t="n">
        <f aca="false">MIN(C56:H56)</f>
        <v>12.9</v>
      </c>
      <c r="J56" s="16" t="n">
        <f aca="false">MAX(C56:H56)</f>
        <v>19.9</v>
      </c>
      <c r="K56" s="17" t="n">
        <f aca="false">J56/I56-1</f>
        <v>0.542635658914729</v>
      </c>
    </row>
    <row r="57" customFormat="false" ht="52.2" hidden="false" customHeight="true" outlineLevel="0" collapsed="false">
      <c r="A57" s="12" t="s">
        <v>23</v>
      </c>
      <c r="B57" s="13" t="s">
        <v>20</v>
      </c>
      <c r="C57" s="14" t="n">
        <v>16.14</v>
      </c>
      <c r="D57" s="14" t="n">
        <v>19.65</v>
      </c>
      <c r="E57" s="14" t="s">
        <v>14</v>
      </c>
      <c r="F57" s="14" t="s">
        <v>14</v>
      </c>
      <c r="G57" s="14" t="s">
        <v>14</v>
      </c>
      <c r="H57" s="14" t="n">
        <v>18.9</v>
      </c>
      <c r="I57" s="16" t="n">
        <f aca="false">MIN(C57:H57)</f>
        <v>16.14</v>
      </c>
      <c r="J57" s="16" t="n">
        <f aca="false">MAX(C57:H57)</f>
        <v>19.65</v>
      </c>
      <c r="K57" s="17" t="n">
        <f aca="false">J57/I57-1</f>
        <v>0.217472118959108</v>
      </c>
    </row>
    <row r="58" customFormat="false" ht="52.2" hidden="false" customHeight="true" outlineLevel="0" collapsed="false">
      <c r="A58" s="12" t="s">
        <v>57</v>
      </c>
      <c r="B58" s="13" t="s">
        <v>13</v>
      </c>
      <c r="C58" s="14" t="s">
        <v>14</v>
      </c>
      <c r="D58" s="14" t="n">
        <v>14.9</v>
      </c>
      <c r="E58" s="14" t="s">
        <v>14</v>
      </c>
      <c r="F58" s="14" t="s">
        <v>14</v>
      </c>
      <c r="G58" s="14" t="n">
        <v>19.52</v>
      </c>
      <c r="H58" s="14" t="n">
        <v>16.25</v>
      </c>
      <c r="I58" s="16" t="n">
        <f aca="false">MIN(C58:H58)</f>
        <v>14.9</v>
      </c>
      <c r="J58" s="16" t="n">
        <f aca="false">MAX(C58:H58)</f>
        <v>19.52</v>
      </c>
      <c r="K58" s="17" t="n">
        <f aca="false">J58/I58-1</f>
        <v>0.31006711409396</v>
      </c>
    </row>
    <row r="59" customFormat="false" ht="52.2" hidden="false" customHeight="true" outlineLevel="0" collapsed="false">
      <c r="A59" s="19" t="s">
        <v>37</v>
      </c>
      <c r="B59" s="13" t="s">
        <v>13</v>
      </c>
      <c r="C59" s="14" t="n">
        <v>17.99</v>
      </c>
      <c r="D59" s="14" t="n">
        <v>13.11</v>
      </c>
      <c r="E59" s="14" t="s">
        <v>14</v>
      </c>
      <c r="F59" s="14" t="s">
        <v>14</v>
      </c>
      <c r="G59" s="14" t="s">
        <v>14</v>
      </c>
      <c r="H59" s="14" t="n">
        <v>19.47</v>
      </c>
      <c r="I59" s="16" t="n">
        <f aca="false">MIN(C59:H59)</f>
        <v>13.11</v>
      </c>
      <c r="J59" s="16" t="n">
        <f aca="false">MAX(C59:H59)</f>
        <v>19.47</v>
      </c>
      <c r="K59" s="17" t="n">
        <f aca="false">J59/I59-1</f>
        <v>0.48512585812357</v>
      </c>
    </row>
    <row r="60" customFormat="false" ht="52.2" hidden="false" customHeight="true" outlineLevel="0" collapsed="false">
      <c r="A60" s="12" t="s">
        <v>52</v>
      </c>
      <c r="B60" s="13" t="s">
        <v>53</v>
      </c>
      <c r="C60" s="14" t="n">
        <v>15.99</v>
      </c>
      <c r="D60" s="14" t="n">
        <v>19.4</v>
      </c>
      <c r="E60" s="14" t="s">
        <v>14</v>
      </c>
      <c r="F60" s="14" t="s">
        <v>14</v>
      </c>
      <c r="G60" s="14" t="s">
        <v>14</v>
      </c>
      <c r="H60" s="14" t="n">
        <v>17.35</v>
      </c>
      <c r="I60" s="16" t="n">
        <f aca="false">MIN(C60:H60)</f>
        <v>15.99</v>
      </c>
      <c r="J60" s="16" t="n">
        <f aca="false">MAX(C60:H60)</f>
        <v>19.4</v>
      </c>
      <c r="K60" s="17" t="n">
        <f aca="false">J60/I60-1</f>
        <v>0.213258286429018</v>
      </c>
    </row>
    <row r="61" customFormat="false" ht="52.2" hidden="false" customHeight="true" outlineLevel="0" collapsed="false">
      <c r="A61" s="12" t="s">
        <v>34</v>
      </c>
      <c r="B61" s="13" t="s">
        <v>16</v>
      </c>
      <c r="C61" s="14" t="n">
        <v>12.5</v>
      </c>
      <c r="D61" s="14" t="n">
        <v>11.73</v>
      </c>
      <c r="E61" s="14" t="s">
        <v>14</v>
      </c>
      <c r="F61" s="14" t="n">
        <v>9.7</v>
      </c>
      <c r="G61" s="14" t="n">
        <v>16.25</v>
      </c>
      <c r="H61" s="14" t="n">
        <v>18.9</v>
      </c>
      <c r="I61" s="16" t="n">
        <f aca="false">MIN(C61:H61)</f>
        <v>9.7</v>
      </c>
      <c r="J61" s="16" t="n">
        <f aca="false">MAX(C61:H61)</f>
        <v>18.9</v>
      </c>
      <c r="K61" s="17" t="n">
        <f aca="false">J61/I61-1</f>
        <v>0.948453608247423</v>
      </c>
    </row>
    <row r="62" customFormat="false" ht="52.2" hidden="false" customHeight="true" outlineLevel="0" collapsed="false">
      <c r="A62" s="12" t="s">
        <v>87</v>
      </c>
      <c r="B62" s="13" t="s">
        <v>88</v>
      </c>
      <c r="C62" s="14" t="n">
        <v>11.9</v>
      </c>
      <c r="D62" s="14" t="n">
        <v>16.99</v>
      </c>
      <c r="E62" s="14" t="n">
        <v>12.9</v>
      </c>
      <c r="F62" s="14" t="s">
        <v>14</v>
      </c>
      <c r="G62" s="14" t="n">
        <v>12.9</v>
      </c>
      <c r="H62" s="14" t="n">
        <v>18.5</v>
      </c>
      <c r="I62" s="16" t="n">
        <f aca="false">MIN(C62:H62)</f>
        <v>11.9</v>
      </c>
      <c r="J62" s="16" t="n">
        <f aca="false">MAX(C62:H62)</f>
        <v>18.5</v>
      </c>
      <c r="K62" s="17" t="n">
        <f aca="false">J62/I62-1</f>
        <v>0.554621848739496</v>
      </c>
    </row>
    <row r="63" customFormat="false" ht="52.2" hidden="false" customHeight="true" outlineLevel="0" collapsed="false">
      <c r="A63" s="12" t="s">
        <v>35</v>
      </c>
      <c r="B63" s="13" t="s">
        <v>16</v>
      </c>
      <c r="C63" s="14" t="n">
        <v>7.6</v>
      </c>
      <c r="D63" s="14" t="n">
        <v>17.9</v>
      </c>
      <c r="E63" s="14" t="s">
        <v>14</v>
      </c>
      <c r="F63" s="14" t="s">
        <v>14</v>
      </c>
      <c r="G63" s="14" t="n">
        <v>8.6</v>
      </c>
      <c r="H63" s="14" t="n">
        <v>9.35</v>
      </c>
      <c r="I63" s="16" t="n">
        <f aca="false">MIN(C63:H63)</f>
        <v>7.6</v>
      </c>
      <c r="J63" s="16" t="n">
        <f aca="false">MAX(C63:H63)</f>
        <v>17.9</v>
      </c>
      <c r="K63" s="17" t="n">
        <f aca="false">J63/I63-1</f>
        <v>1.35526315789474</v>
      </c>
    </row>
    <row r="64" customFormat="false" ht="52.2" hidden="false" customHeight="true" outlineLevel="0" collapsed="false">
      <c r="A64" s="19" t="s">
        <v>108</v>
      </c>
      <c r="B64" s="13" t="s">
        <v>66</v>
      </c>
      <c r="C64" s="14" t="n">
        <v>10.71</v>
      </c>
      <c r="D64" s="14" t="n">
        <v>10.48</v>
      </c>
      <c r="E64" s="14" t="n">
        <v>17.54</v>
      </c>
      <c r="F64" s="14" t="s">
        <v>14</v>
      </c>
      <c r="G64" s="14" t="n">
        <v>16.9</v>
      </c>
      <c r="H64" s="14" t="n">
        <v>16.63</v>
      </c>
      <c r="I64" s="16" t="n">
        <f aca="false">MIN(C64:H64)</f>
        <v>10.48</v>
      </c>
      <c r="J64" s="16" t="n">
        <f aca="false">MAX(C64:H64)</f>
        <v>17.54</v>
      </c>
      <c r="K64" s="17" t="n">
        <f aca="false">J64/I64-1</f>
        <v>0.673664122137405</v>
      </c>
    </row>
    <row r="65" customFormat="false" ht="43.35" hidden="false" customHeight="true" outlineLevel="0" collapsed="false">
      <c r="A65" s="12" t="s">
        <v>41</v>
      </c>
      <c r="B65" s="13" t="s">
        <v>16</v>
      </c>
      <c r="C65" s="14" t="s">
        <v>42</v>
      </c>
      <c r="D65" s="14" t="n">
        <v>11</v>
      </c>
      <c r="E65" s="14" t="s">
        <v>14</v>
      </c>
      <c r="F65" s="14" t="n">
        <v>6.8</v>
      </c>
      <c r="G65" s="14" t="n">
        <v>11.99</v>
      </c>
      <c r="H65" s="14" t="n">
        <v>17.2</v>
      </c>
      <c r="I65" s="16" t="n">
        <f aca="false">MIN(C65:H65)</f>
        <v>6.8</v>
      </c>
      <c r="J65" s="16" t="n">
        <f aca="false">MAX(C65:H65)</f>
        <v>17.2</v>
      </c>
      <c r="K65" s="17" t="n">
        <f aca="false">J65/I65-1</f>
        <v>1.52941176470588</v>
      </c>
    </row>
    <row r="66" customFormat="false" ht="43.35" hidden="false" customHeight="true" outlineLevel="0" collapsed="false">
      <c r="A66" s="12" t="s">
        <v>58</v>
      </c>
      <c r="B66" s="13" t="s">
        <v>59</v>
      </c>
      <c r="C66" s="14" t="n">
        <v>9.5</v>
      </c>
      <c r="D66" s="14" t="n">
        <v>7.58</v>
      </c>
      <c r="E66" s="14" t="s">
        <v>14</v>
      </c>
      <c r="F66" s="14" t="n">
        <v>7.9</v>
      </c>
      <c r="G66" s="14" t="n">
        <v>10.9</v>
      </c>
      <c r="H66" s="14" t="n">
        <v>16.99</v>
      </c>
      <c r="I66" s="16" t="n">
        <f aca="false">MIN(C66:H66)</f>
        <v>7.58</v>
      </c>
      <c r="J66" s="16" t="n">
        <f aca="false">MAX(C66:H66)</f>
        <v>16.99</v>
      </c>
      <c r="K66" s="17" t="n">
        <f aca="false">J66/I66-1</f>
        <v>1.24142480211082</v>
      </c>
    </row>
    <row r="67" customFormat="false" ht="52.2" hidden="false" customHeight="true" outlineLevel="0" collapsed="false">
      <c r="A67" s="12" t="s">
        <v>89</v>
      </c>
      <c r="B67" s="13" t="s">
        <v>88</v>
      </c>
      <c r="C67" s="14" t="n">
        <v>13.9</v>
      </c>
      <c r="D67" s="14" t="n">
        <v>16.99</v>
      </c>
      <c r="E67" s="21" t="s">
        <v>14</v>
      </c>
      <c r="F67" s="21" t="s">
        <v>14</v>
      </c>
      <c r="G67" s="21" t="s">
        <v>14</v>
      </c>
      <c r="H67" s="14" t="n">
        <v>16.9</v>
      </c>
      <c r="I67" s="16" t="n">
        <f aca="false">MIN(C67:H67)</f>
        <v>13.9</v>
      </c>
      <c r="J67" s="16" t="n">
        <f aca="false">MAX(C67:H67)</f>
        <v>16.99</v>
      </c>
      <c r="K67" s="17" t="n">
        <f aca="false">J67/I67-1</f>
        <v>0.222302158273381</v>
      </c>
    </row>
    <row r="68" customFormat="false" ht="43.35" hidden="false" customHeight="true" outlineLevel="0" collapsed="false">
      <c r="A68" s="12" t="s">
        <v>76</v>
      </c>
      <c r="B68" s="13" t="s">
        <v>25</v>
      </c>
      <c r="C68" s="14" t="n">
        <v>11.84</v>
      </c>
      <c r="D68" s="14" t="n">
        <v>13.5</v>
      </c>
      <c r="E68" s="14" t="n">
        <v>16.6</v>
      </c>
      <c r="F68" s="14" t="n">
        <v>6.7</v>
      </c>
      <c r="G68" s="14" t="n">
        <v>12.9</v>
      </c>
      <c r="H68" s="14" t="n">
        <v>13.87</v>
      </c>
      <c r="I68" s="16" t="n">
        <f aca="false">MIN(C68:H68)</f>
        <v>6.7</v>
      </c>
      <c r="J68" s="16" t="n">
        <f aca="false">MAX(C68:H68)</f>
        <v>16.6</v>
      </c>
      <c r="K68" s="17" t="n">
        <f aca="false">J68/I68-1</f>
        <v>1.47761194029851</v>
      </c>
    </row>
    <row r="69" customFormat="false" ht="52.2" hidden="false" customHeight="true" outlineLevel="0" collapsed="false">
      <c r="A69" s="18" t="s">
        <v>27</v>
      </c>
      <c r="B69" s="13" t="s">
        <v>16</v>
      </c>
      <c r="C69" s="14" t="n">
        <v>6.3</v>
      </c>
      <c r="D69" s="14" t="n">
        <v>14.7</v>
      </c>
      <c r="E69" s="14" t="s">
        <v>14</v>
      </c>
      <c r="F69" s="14" t="n">
        <v>5.8</v>
      </c>
      <c r="G69" s="14" t="s">
        <v>14</v>
      </c>
      <c r="H69" s="14" t="n">
        <v>16.29</v>
      </c>
      <c r="I69" s="16" t="n">
        <f aca="false">MIN(C69:H69)</f>
        <v>5.8</v>
      </c>
      <c r="J69" s="16" t="n">
        <f aca="false">MAX(C69:H69)</f>
        <v>16.29</v>
      </c>
      <c r="K69" s="17" t="n">
        <f aca="false">J69/I69-1</f>
        <v>1.80862068965517</v>
      </c>
    </row>
    <row r="70" customFormat="false" ht="52.2" hidden="false" customHeight="true" outlineLevel="0" collapsed="false">
      <c r="A70" s="12" t="s">
        <v>85</v>
      </c>
      <c r="B70" s="13" t="s">
        <v>86</v>
      </c>
      <c r="C70" s="14" t="n">
        <v>16.27</v>
      </c>
      <c r="D70" s="14" t="n">
        <v>6.99</v>
      </c>
      <c r="E70" s="14" t="n">
        <v>15.66</v>
      </c>
      <c r="F70" s="14" t="s">
        <v>14</v>
      </c>
      <c r="G70" s="14" t="n">
        <v>12.9</v>
      </c>
      <c r="H70" s="14" t="n">
        <v>13.9</v>
      </c>
      <c r="I70" s="16" t="n">
        <f aca="false">MIN(C70:H70)</f>
        <v>6.99</v>
      </c>
      <c r="J70" s="16" t="n">
        <f aca="false">MAX(C70:H70)</f>
        <v>16.27</v>
      </c>
      <c r="K70" s="17" t="n">
        <f aca="false">J70/I70-1</f>
        <v>1.32761087267525</v>
      </c>
    </row>
    <row r="71" customFormat="false" ht="52.2" hidden="false" customHeight="true" outlineLevel="0" collapsed="false">
      <c r="A71" s="12" t="s">
        <v>38</v>
      </c>
      <c r="B71" s="13" t="s">
        <v>25</v>
      </c>
      <c r="C71" s="14" t="n">
        <v>5.5</v>
      </c>
      <c r="D71" s="14" t="n">
        <v>9.94</v>
      </c>
      <c r="E71" s="14" t="s">
        <v>14</v>
      </c>
      <c r="F71" s="14" t="n">
        <v>5.5</v>
      </c>
      <c r="G71" s="14" t="n">
        <v>7.9</v>
      </c>
      <c r="H71" s="14" t="n">
        <v>15.84</v>
      </c>
      <c r="I71" s="16" t="n">
        <f aca="false">MIN(C71:H71)</f>
        <v>5.5</v>
      </c>
      <c r="J71" s="16" t="n">
        <f aca="false">MAX(C71:H71)</f>
        <v>15.84</v>
      </c>
      <c r="K71" s="17" t="n">
        <f aca="false">J71/I71-1</f>
        <v>1.88</v>
      </c>
    </row>
    <row r="72" customFormat="false" ht="52.2" hidden="false" customHeight="true" outlineLevel="0" collapsed="false">
      <c r="A72" s="19" t="s">
        <v>55</v>
      </c>
      <c r="B72" s="13" t="s">
        <v>13</v>
      </c>
      <c r="C72" s="14" t="n">
        <v>15.8</v>
      </c>
      <c r="D72" s="14" t="n">
        <v>14.9</v>
      </c>
      <c r="E72" s="14" t="s">
        <v>14</v>
      </c>
      <c r="F72" s="14" t="n">
        <v>15.8</v>
      </c>
      <c r="G72" s="14" t="s">
        <v>14</v>
      </c>
      <c r="H72" s="14" t="n">
        <v>15.8</v>
      </c>
      <c r="I72" s="16" t="n">
        <f aca="false">MIN(C72:H72)</f>
        <v>14.9</v>
      </c>
      <c r="J72" s="16" t="n">
        <f aca="false">MAX(C72:H72)</f>
        <v>15.8</v>
      </c>
      <c r="K72" s="17" t="n">
        <f aca="false">J72/I72-1</f>
        <v>0.0604026845637584</v>
      </c>
    </row>
    <row r="73" customFormat="false" ht="43.35" hidden="false" customHeight="true" outlineLevel="0" collapsed="false">
      <c r="A73" s="12" t="s">
        <v>92</v>
      </c>
      <c r="B73" s="13" t="s">
        <v>49</v>
      </c>
      <c r="C73" s="24" t="s">
        <v>14</v>
      </c>
      <c r="D73" s="22" t="n">
        <v>9.9</v>
      </c>
      <c r="E73" s="22" t="s">
        <v>14</v>
      </c>
      <c r="F73" s="22" t="s">
        <v>14</v>
      </c>
      <c r="G73" s="22" t="n">
        <v>6.9</v>
      </c>
      <c r="H73" s="22" t="n">
        <v>15.74</v>
      </c>
      <c r="I73" s="16" t="n">
        <f aca="false">MIN(C73:H73)</f>
        <v>6.9</v>
      </c>
      <c r="J73" s="16" t="n">
        <f aca="false">MAX(C73:H73)</f>
        <v>15.74</v>
      </c>
      <c r="K73" s="17" t="n">
        <f aca="false">J73/I73-1</f>
        <v>1.28115942028986</v>
      </c>
    </row>
    <row r="74" customFormat="false" ht="52.2" hidden="false" customHeight="true" outlineLevel="0" collapsed="false">
      <c r="A74" s="12" t="s">
        <v>24</v>
      </c>
      <c r="B74" s="13" t="s">
        <v>25</v>
      </c>
      <c r="C74" s="14" t="n">
        <v>4.6</v>
      </c>
      <c r="D74" s="14" t="n">
        <v>13.9</v>
      </c>
      <c r="E74" s="14" t="n">
        <v>7.99</v>
      </c>
      <c r="F74" s="14" t="n">
        <v>4.6</v>
      </c>
      <c r="G74" s="14" t="n">
        <v>15.07</v>
      </c>
      <c r="H74" s="14" t="n">
        <v>13.49</v>
      </c>
      <c r="I74" s="16" t="n">
        <f aca="false">MIN(C74:H74)</f>
        <v>4.6</v>
      </c>
      <c r="J74" s="16" t="n">
        <f aca="false">MAX(C74:H74)</f>
        <v>15.07</v>
      </c>
      <c r="K74" s="17" t="n">
        <f aca="false">J74/I74-1</f>
        <v>2.27608695652174</v>
      </c>
    </row>
    <row r="75" customFormat="false" ht="43.35" hidden="false" customHeight="true" outlineLevel="0" collapsed="false">
      <c r="A75" s="12" t="s">
        <v>48</v>
      </c>
      <c r="B75" s="13" t="s">
        <v>49</v>
      </c>
      <c r="C75" s="14" t="n">
        <v>15</v>
      </c>
      <c r="D75" s="14" t="n">
        <v>7.5</v>
      </c>
      <c r="E75" s="14" t="s">
        <v>14</v>
      </c>
      <c r="F75" s="14" t="s">
        <v>14</v>
      </c>
      <c r="G75" s="14" t="n">
        <v>10.9</v>
      </c>
      <c r="H75" s="14" t="n">
        <v>8.47</v>
      </c>
      <c r="I75" s="16" t="n">
        <f aca="false">MIN(C75:H75)</f>
        <v>7.5</v>
      </c>
      <c r="J75" s="16" t="n">
        <f aca="false">MAX(C75:H75)</f>
        <v>15</v>
      </c>
      <c r="K75" s="17" t="n">
        <f aca="false">J75/I75-1</f>
        <v>1</v>
      </c>
    </row>
    <row r="76" customFormat="false" ht="52.2" hidden="false" customHeight="true" outlineLevel="0" collapsed="false">
      <c r="A76" s="12" t="s">
        <v>73</v>
      </c>
      <c r="B76" s="13" t="s">
        <v>16</v>
      </c>
      <c r="C76" s="14" t="n">
        <v>14.9</v>
      </c>
      <c r="D76" s="14" t="n">
        <v>9.99</v>
      </c>
      <c r="E76" s="14" t="s">
        <v>14</v>
      </c>
      <c r="F76" s="14" t="s">
        <v>14</v>
      </c>
      <c r="G76" s="14" t="n">
        <v>9.99</v>
      </c>
      <c r="H76" s="14" t="n">
        <v>8.18</v>
      </c>
      <c r="I76" s="16" t="n">
        <f aca="false">MIN(C76:H76)</f>
        <v>8.18</v>
      </c>
      <c r="J76" s="16" t="n">
        <f aca="false">MAX(C76:H76)</f>
        <v>14.9</v>
      </c>
      <c r="K76" s="17" t="n">
        <f aca="false">J76/I76-1</f>
        <v>0.821515892420538</v>
      </c>
    </row>
    <row r="77" customFormat="false" ht="52.2" hidden="false" customHeight="true" outlineLevel="0" collapsed="false">
      <c r="A77" s="19" t="s">
        <v>110</v>
      </c>
      <c r="B77" s="13" t="s">
        <v>97</v>
      </c>
      <c r="C77" s="14" t="n">
        <v>10</v>
      </c>
      <c r="D77" s="14" t="n">
        <v>9.99</v>
      </c>
      <c r="E77" s="14" t="s">
        <v>14</v>
      </c>
      <c r="F77" s="14" t="n">
        <v>7.9</v>
      </c>
      <c r="G77" s="14" t="n">
        <v>9.99</v>
      </c>
      <c r="H77" s="14" t="n">
        <v>14.9</v>
      </c>
      <c r="I77" s="16" t="n">
        <f aca="false">MIN(C77:H77)</f>
        <v>7.9</v>
      </c>
      <c r="J77" s="16" t="n">
        <f aca="false">MAX(C77:H77)</f>
        <v>14.9</v>
      </c>
      <c r="K77" s="17" t="n">
        <f aca="false">J77/I77-1</f>
        <v>0.886075949367089</v>
      </c>
    </row>
    <row r="78" customFormat="false" ht="43.35" hidden="false" customHeight="true" outlineLevel="0" collapsed="false">
      <c r="A78" s="19" t="s">
        <v>90</v>
      </c>
      <c r="B78" s="13" t="s">
        <v>91</v>
      </c>
      <c r="C78" s="22" t="n">
        <v>7.9</v>
      </c>
      <c r="D78" s="22" t="n">
        <v>5.14</v>
      </c>
      <c r="E78" s="22" t="n">
        <v>14.71</v>
      </c>
      <c r="F78" s="22" t="s">
        <v>14</v>
      </c>
      <c r="G78" s="22" t="s">
        <v>14</v>
      </c>
      <c r="H78" s="22" t="n">
        <v>11.25</v>
      </c>
      <c r="I78" s="16" t="n">
        <f aca="false">MIN(C78:H78)</f>
        <v>5.14</v>
      </c>
      <c r="J78" s="16" t="n">
        <f aca="false">MAX(C78:H78)</f>
        <v>14.71</v>
      </c>
      <c r="K78" s="17" t="n">
        <f aca="false">J78/I78-1</f>
        <v>1.86186770428016</v>
      </c>
    </row>
    <row r="79" customFormat="false" ht="52.2" hidden="false" customHeight="true" outlineLevel="0" collapsed="false">
      <c r="A79" s="18" t="s">
        <v>26</v>
      </c>
      <c r="B79" s="13" t="s">
        <v>16</v>
      </c>
      <c r="C79" s="14" t="n">
        <v>5.4</v>
      </c>
      <c r="D79" s="14" t="n">
        <v>14.7</v>
      </c>
      <c r="E79" s="14" t="s">
        <v>14</v>
      </c>
      <c r="F79" s="14" t="n">
        <v>5.4</v>
      </c>
      <c r="G79" s="14" t="n">
        <v>9.99</v>
      </c>
      <c r="H79" s="14" t="n">
        <v>9.85</v>
      </c>
      <c r="I79" s="16" t="n">
        <f aca="false">MIN(C79:H79)</f>
        <v>5.4</v>
      </c>
      <c r="J79" s="16" t="n">
        <f aca="false">MAX(C79:H79)</f>
        <v>14.7</v>
      </c>
      <c r="K79" s="17" t="n">
        <f aca="false">J79/I79-1</f>
        <v>1.72222222222222</v>
      </c>
    </row>
    <row r="80" customFormat="false" ht="52.2" hidden="false" customHeight="true" outlineLevel="0" collapsed="false">
      <c r="A80" s="19" t="s">
        <v>36</v>
      </c>
      <c r="B80" s="13" t="s">
        <v>16</v>
      </c>
      <c r="C80" s="14" t="s">
        <v>14</v>
      </c>
      <c r="D80" s="14" t="n">
        <v>9.9</v>
      </c>
      <c r="E80" s="14" t="s">
        <v>14</v>
      </c>
      <c r="F80" s="14" t="n">
        <v>7.3</v>
      </c>
      <c r="G80" s="14" t="s">
        <v>14</v>
      </c>
      <c r="H80" s="14" t="n">
        <v>14.7</v>
      </c>
      <c r="I80" s="16" t="n">
        <f aca="false">MIN(C80:H80)</f>
        <v>7.3</v>
      </c>
      <c r="J80" s="16" t="n">
        <f aca="false">MAX(C80:H80)</f>
        <v>14.7</v>
      </c>
      <c r="K80" s="17" t="n">
        <f aca="false">J80/I80-1</f>
        <v>1.01369863013699</v>
      </c>
    </row>
    <row r="81" customFormat="false" ht="52.2" hidden="false" customHeight="true" outlineLevel="0" collapsed="false">
      <c r="A81" s="19" t="s">
        <v>98</v>
      </c>
      <c r="B81" s="13" t="s">
        <v>88</v>
      </c>
      <c r="C81" s="22" t="n">
        <v>7.34</v>
      </c>
      <c r="D81" s="22" t="n">
        <v>13.55</v>
      </c>
      <c r="E81" s="22" t="n">
        <v>7.9</v>
      </c>
      <c r="F81" s="22" t="s">
        <v>14</v>
      </c>
      <c r="G81" s="22" t="s">
        <v>14</v>
      </c>
      <c r="H81" s="22" t="n">
        <v>10</v>
      </c>
      <c r="I81" s="16" t="n">
        <f aca="false">MIN(C81:H81)</f>
        <v>7.34</v>
      </c>
      <c r="J81" s="16" t="n">
        <f aca="false">MAX(C81:H81)</f>
        <v>13.55</v>
      </c>
      <c r="K81" s="17" t="n">
        <f aca="false">J81/I81-1</f>
        <v>0.846049046321526</v>
      </c>
    </row>
    <row r="82" customFormat="false" ht="43.35" hidden="false" customHeight="true" outlineLevel="0" collapsed="false">
      <c r="A82" s="12" t="s">
        <v>71</v>
      </c>
      <c r="B82" s="13" t="s">
        <v>33</v>
      </c>
      <c r="C82" s="14" t="n">
        <v>7.39</v>
      </c>
      <c r="D82" s="14" t="n">
        <v>8</v>
      </c>
      <c r="E82" s="14" t="n">
        <v>13.28</v>
      </c>
      <c r="F82" s="14" t="s">
        <v>14</v>
      </c>
      <c r="G82" s="14" t="n">
        <v>13.43</v>
      </c>
      <c r="H82" s="14" t="n">
        <v>11.9</v>
      </c>
      <c r="I82" s="16" t="n">
        <f aca="false">MIN(C82:H82)</f>
        <v>7.39</v>
      </c>
      <c r="J82" s="16" t="n">
        <f aca="false">MAX(C82:H82)</f>
        <v>13.43</v>
      </c>
      <c r="K82" s="17" t="n">
        <f aca="false">J82/I82-1</f>
        <v>0.817320703653586</v>
      </c>
    </row>
    <row r="83" customFormat="false" ht="43.35" hidden="false" customHeight="true" outlineLevel="0" collapsed="false">
      <c r="A83" s="12" t="s">
        <v>61</v>
      </c>
      <c r="B83" s="13" t="s">
        <v>13</v>
      </c>
      <c r="C83" s="14" t="n">
        <v>6.9</v>
      </c>
      <c r="D83" s="14" t="n">
        <v>6.9</v>
      </c>
      <c r="E83" s="14" t="s">
        <v>14</v>
      </c>
      <c r="F83" s="14" t="s">
        <v>14</v>
      </c>
      <c r="G83" s="14" t="n">
        <v>4.9</v>
      </c>
      <c r="H83" s="14" t="n">
        <v>12.99</v>
      </c>
      <c r="I83" s="16" t="n">
        <f aca="false">MIN(C83:H83)</f>
        <v>4.9</v>
      </c>
      <c r="J83" s="16" t="n">
        <f aca="false">MAX(C83:H83)</f>
        <v>12.99</v>
      </c>
      <c r="K83" s="17" t="n">
        <f aca="false">J83/I83-1</f>
        <v>1.65102040816327</v>
      </c>
    </row>
    <row r="84" customFormat="false" ht="52.2" hidden="false" customHeight="true" outlineLevel="0" collapsed="false">
      <c r="A84" s="12" t="s">
        <v>17</v>
      </c>
      <c r="B84" s="13" t="s">
        <v>18</v>
      </c>
      <c r="C84" s="14" t="n">
        <v>11.8</v>
      </c>
      <c r="D84" s="14" t="s">
        <v>14</v>
      </c>
      <c r="E84" s="14" t="s">
        <v>14</v>
      </c>
      <c r="F84" s="14" t="n">
        <v>12.9</v>
      </c>
      <c r="G84" s="14" t="s">
        <v>14</v>
      </c>
      <c r="H84" s="14" t="n">
        <v>12.51</v>
      </c>
      <c r="I84" s="16" t="n">
        <f aca="false">MIN(C84:H84)</f>
        <v>11.8</v>
      </c>
      <c r="J84" s="16" t="n">
        <f aca="false">MAX(C84:H84)</f>
        <v>12.9</v>
      </c>
      <c r="K84" s="17" t="n">
        <f aca="false">J84/I84-1</f>
        <v>0.0932203389830508</v>
      </c>
    </row>
    <row r="85" customFormat="false" ht="43.35" hidden="false" customHeight="true" outlineLevel="0" collapsed="false">
      <c r="A85" s="12" t="s">
        <v>65</v>
      </c>
      <c r="B85" s="13" t="s">
        <v>66</v>
      </c>
      <c r="C85" s="14" t="n">
        <v>12.9</v>
      </c>
      <c r="D85" s="14" t="n">
        <v>11.9</v>
      </c>
      <c r="E85" s="14" t="s">
        <v>14</v>
      </c>
      <c r="F85" s="14" t="s">
        <v>14</v>
      </c>
      <c r="G85" s="14" t="n">
        <v>11.9</v>
      </c>
      <c r="H85" s="14" t="n">
        <v>8</v>
      </c>
      <c r="I85" s="16" t="n">
        <f aca="false">MIN(C85:H85)</f>
        <v>8</v>
      </c>
      <c r="J85" s="16" t="n">
        <f aca="false">MAX(C85:H85)</f>
        <v>12.9</v>
      </c>
      <c r="K85" s="17" t="n">
        <f aca="false">J85/I85-1</f>
        <v>0.6125</v>
      </c>
    </row>
    <row r="86" customFormat="false" ht="43.35" hidden="false" customHeight="true" outlineLevel="0" collapsed="false">
      <c r="A86" s="19" t="s">
        <v>109</v>
      </c>
      <c r="B86" s="13" t="s">
        <v>66</v>
      </c>
      <c r="C86" s="14" t="n">
        <v>6.05</v>
      </c>
      <c r="D86" s="14" t="n">
        <v>12.9</v>
      </c>
      <c r="E86" s="14" t="s">
        <v>14</v>
      </c>
      <c r="F86" s="14" t="s">
        <v>14</v>
      </c>
      <c r="G86" s="14" t="n">
        <v>9.9</v>
      </c>
      <c r="H86" s="14" t="n">
        <v>11.99</v>
      </c>
      <c r="I86" s="16" t="n">
        <f aca="false">MIN(C86:H86)</f>
        <v>6.05</v>
      </c>
      <c r="J86" s="16" t="n">
        <f aca="false">MAX(C86:H86)</f>
        <v>12.9</v>
      </c>
      <c r="K86" s="17" t="n">
        <f aca="false">J86/I86-1</f>
        <v>1.13223140495868</v>
      </c>
    </row>
    <row r="87" customFormat="false" ht="43.35" hidden="false" customHeight="true" outlineLevel="0" collapsed="false">
      <c r="A87" s="12" t="s">
        <v>15</v>
      </c>
      <c r="B87" s="13" t="s">
        <v>16</v>
      </c>
      <c r="C87" s="14" t="n">
        <v>5.9</v>
      </c>
      <c r="D87" s="14" t="n">
        <v>12.42</v>
      </c>
      <c r="E87" s="14" t="s">
        <v>14</v>
      </c>
      <c r="F87" s="14" t="n">
        <v>5.9</v>
      </c>
      <c r="G87" s="14" t="s">
        <v>14</v>
      </c>
      <c r="H87" s="14" t="s">
        <v>14</v>
      </c>
      <c r="I87" s="16" t="n">
        <f aca="false">MIN(C87:H87)</f>
        <v>5.9</v>
      </c>
      <c r="J87" s="16" t="n">
        <f aca="false">MAX(C87:H87)</f>
        <v>12.42</v>
      </c>
      <c r="K87" s="17" t="n">
        <f aca="false">J87/I87-1</f>
        <v>1.10508474576271</v>
      </c>
    </row>
    <row r="88" customFormat="false" ht="52.2" hidden="false" customHeight="true" outlineLevel="0" collapsed="false">
      <c r="A88" s="12" t="s">
        <v>40</v>
      </c>
      <c r="B88" s="13" t="s">
        <v>16</v>
      </c>
      <c r="C88" s="14" t="n">
        <v>6.6</v>
      </c>
      <c r="D88" s="14" t="n">
        <v>8.99</v>
      </c>
      <c r="E88" s="14" t="s">
        <v>14</v>
      </c>
      <c r="F88" s="14" t="n">
        <v>6.6</v>
      </c>
      <c r="G88" s="14" t="s">
        <v>14</v>
      </c>
      <c r="H88" s="14" t="n">
        <v>12.08</v>
      </c>
      <c r="I88" s="16" t="n">
        <f aca="false">MIN(C88:H88)</f>
        <v>6.6</v>
      </c>
      <c r="J88" s="16" t="n">
        <f aca="false">MAX(C88:H88)</f>
        <v>12.08</v>
      </c>
      <c r="K88" s="17" t="n">
        <f aca="false">J88/I88-1</f>
        <v>0.83030303030303</v>
      </c>
    </row>
    <row r="89" customFormat="false" ht="52.2" hidden="false" customHeight="true" outlineLevel="0" collapsed="false">
      <c r="A89" s="12" t="s">
        <v>83</v>
      </c>
      <c r="B89" s="13" t="s">
        <v>84</v>
      </c>
      <c r="C89" s="14" t="n">
        <v>7.3</v>
      </c>
      <c r="D89" s="14" t="n">
        <v>7.48</v>
      </c>
      <c r="E89" s="14" t="n">
        <v>10.49</v>
      </c>
      <c r="F89" s="14" t="n">
        <v>7.3</v>
      </c>
      <c r="G89" s="14" t="n">
        <v>7.5</v>
      </c>
      <c r="H89" s="14" t="n">
        <v>8.1</v>
      </c>
      <c r="I89" s="16" t="n">
        <f aca="false">MIN(C89:H89)</f>
        <v>7.3</v>
      </c>
      <c r="J89" s="16" t="n">
        <f aca="false">MAX(C89:H89)</f>
        <v>10.49</v>
      </c>
      <c r="K89" s="17" t="n">
        <f aca="false">J89/I89-1</f>
        <v>0.436986301369863</v>
      </c>
    </row>
    <row r="90" customFormat="false" ht="52.2" hidden="false" customHeight="true" outlineLevel="0" collapsed="false">
      <c r="A90" s="12" t="s">
        <v>45</v>
      </c>
      <c r="B90" s="13" t="s">
        <v>25</v>
      </c>
      <c r="C90" s="14" t="n">
        <v>9.3</v>
      </c>
      <c r="D90" s="14" t="n">
        <v>9.38</v>
      </c>
      <c r="E90" s="14" t="s">
        <v>14</v>
      </c>
      <c r="F90" s="14" t="s">
        <v>14</v>
      </c>
      <c r="G90" s="14" t="n">
        <v>8.99</v>
      </c>
      <c r="H90" s="14" t="n">
        <v>9.38</v>
      </c>
      <c r="I90" s="16" t="n">
        <f aca="false">MIN(C90:H90)</f>
        <v>8.99</v>
      </c>
      <c r="J90" s="16" t="n">
        <f aca="false">MAX(C90:H90)</f>
        <v>9.38</v>
      </c>
      <c r="K90" s="17" t="n">
        <f aca="false">J90/I90-1</f>
        <v>0.0433815350389322</v>
      </c>
    </row>
  </sheetData>
  <sheetProtection sheet="true" password="d087" objects="true" scenarios="true"/>
  <mergeCells count="1">
    <mergeCell ref="A1:K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0"/>
  <sheetViews>
    <sheetView showFormulas="false" showGridLines="true" showRowColHeaders="true" showZeros="true" rightToLeft="false" tabSelected="false" showOutlineSymbols="true" defaultGridColor="true" view="normal" topLeftCell="A81" colorId="64" zoomScale="100" zoomScaleNormal="100" zoomScalePageLayoutView="100" workbookViewId="0">
      <selection pane="topLeft" activeCell="A85" activeCellId="0" sqref="A85"/>
    </sheetView>
  </sheetViews>
  <sheetFormatPr defaultColWidth="8.6796875" defaultRowHeight="43.35" zeroHeight="false" outlineLevelRow="0" outlineLevelCol="0"/>
  <cols>
    <col collapsed="false" customWidth="true" hidden="false" outlineLevel="0" max="1" min="1" style="32" width="43"/>
    <col collapsed="false" customWidth="true" hidden="false" outlineLevel="0" max="2" min="2" style="5" width="22.86"/>
    <col collapsed="false" customWidth="true" hidden="false" outlineLevel="0" max="4" min="4" style="5" width="16.57"/>
    <col collapsed="false" customWidth="true" hidden="false" outlineLevel="0" max="5" min="5" style="5" width="13.86"/>
    <col collapsed="false" customWidth="true" hidden="false" outlineLevel="0" max="6" min="6" style="5" width="10"/>
    <col collapsed="false" customWidth="true" hidden="false" outlineLevel="0" max="7" min="7" style="5" width="13.42"/>
    <col collapsed="false" customWidth="true" hidden="false" outlineLevel="0" max="8" min="8" style="5" width="16.43"/>
    <col collapsed="false" customWidth="true" hidden="false" outlineLevel="0" max="9" min="9" style="5" width="14.74"/>
    <col collapsed="false" customWidth="true" hidden="false" outlineLevel="0" max="10" min="10" style="5" width="14.47"/>
    <col collapsed="false" customWidth="true" hidden="false" outlineLevel="0" max="11" min="11" style="5" width="13.63"/>
  </cols>
  <sheetData>
    <row r="1" customFormat="false" ht="52.8" hidden="false" customHeight="true" outlineLevel="0" collapsed="false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customFormat="false" ht="43.35" hidden="false" customHeight="tru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0" t="s">
        <v>135</v>
      </c>
    </row>
    <row r="3" customFormat="false" ht="52.2" hidden="false" customHeight="true" outlineLevel="0" collapsed="false">
      <c r="A3" s="34" t="s">
        <v>61</v>
      </c>
      <c r="B3" s="35" t="s">
        <v>13</v>
      </c>
      <c r="C3" s="36" t="n">
        <v>6.9</v>
      </c>
      <c r="D3" s="36" t="n">
        <v>6.9</v>
      </c>
      <c r="E3" s="36" t="s">
        <v>14</v>
      </c>
      <c r="F3" s="36" t="s">
        <v>14</v>
      </c>
      <c r="G3" s="36" t="n">
        <v>4.9</v>
      </c>
      <c r="H3" s="36" t="n">
        <v>12.99</v>
      </c>
      <c r="I3" s="37" t="n">
        <f aca="false">MIN(C3:H3)</f>
        <v>4.9</v>
      </c>
      <c r="J3" s="37" t="n">
        <f aca="false">MAX(C3:H3)</f>
        <v>12.99</v>
      </c>
      <c r="K3" s="39" t="n">
        <f aca="false">AVERAGE(C3:H3)</f>
        <v>7.9225</v>
      </c>
    </row>
    <row r="4" customFormat="false" ht="52.2" hidden="false" customHeight="true" outlineLevel="0" collapsed="false">
      <c r="A4" s="34" t="s">
        <v>83</v>
      </c>
      <c r="B4" s="35" t="s">
        <v>84</v>
      </c>
      <c r="C4" s="36" t="n">
        <v>7.3</v>
      </c>
      <c r="D4" s="36" t="n">
        <v>7.48</v>
      </c>
      <c r="E4" s="36" t="n">
        <v>10.49</v>
      </c>
      <c r="F4" s="36" t="n">
        <v>7.3</v>
      </c>
      <c r="G4" s="36" t="n">
        <v>7.5</v>
      </c>
      <c r="H4" s="36" t="n">
        <v>8.1</v>
      </c>
      <c r="I4" s="37" t="n">
        <f aca="false">MIN(C4:H4)</f>
        <v>7.3</v>
      </c>
      <c r="J4" s="37" t="n">
        <f aca="false">MAX(C4:H4)</f>
        <v>10.49</v>
      </c>
      <c r="K4" s="39" t="n">
        <f aca="false">AVERAGE(C4:H4)</f>
        <v>8.02833333333333</v>
      </c>
    </row>
    <row r="5" customFormat="false" ht="52.2" hidden="false" customHeight="true" outlineLevel="0" collapsed="false">
      <c r="A5" s="34" t="s">
        <v>15</v>
      </c>
      <c r="B5" s="35" t="s">
        <v>16</v>
      </c>
      <c r="C5" s="36" t="n">
        <v>5.9</v>
      </c>
      <c r="D5" s="36" t="n">
        <v>12.42</v>
      </c>
      <c r="E5" s="36" t="s">
        <v>14</v>
      </c>
      <c r="F5" s="36" t="n">
        <v>5.9</v>
      </c>
      <c r="G5" s="36" t="s">
        <v>14</v>
      </c>
      <c r="H5" s="36" t="s">
        <v>14</v>
      </c>
      <c r="I5" s="37" t="n">
        <f aca="false">MIN(C5:H5)</f>
        <v>5.9</v>
      </c>
      <c r="J5" s="37" t="n">
        <f aca="false">MAX(C5:H5)</f>
        <v>12.42</v>
      </c>
      <c r="K5" s="39" t="n">
        <f aca="false">AVERAGE(C5:H5)</f>
        <v>8.07333333333333</v>
      </c>
    </row>
    <row r="6" customFormat="false" ht="63.4" hidden="false" customHeight="true" outlineLevel="0" collapsed="false">
      <c r="A6" s="34" t="s">
        <v>40</v>
      </c>
      <c r="B6" s="35" t="s">
        <v>16</v>
      </c>
      <c r="C6" s="36" t="n">
        <v>6.6</v>
      </c>
      <c r="D6" s="36" t="n">
        <v>8.99</v>
      </c>
      <c r="E6" s="36" t="s">
        <v>14</v>
      </c>
      <c r="F6" s="36" t="n">
        <v>6.6</v>
      </c>
      <c r="G6" s="36" t="s">
        <v>14</v>
      </c>
      <c r="H6" s="36" t="n">
        <v>12.08</v>
      </c>
      <c r="I6" s="37" t="n">
        <f aca="false">MIN(C6:H6)</f>
        <v>6.6</v>
      </c>
      <c r="J6" s="37" t="n">
        <f aca="false">MAX(C6:H6)</f>
        <v>12.08</v>
      </c>
      <c r="K6" s="39" t="n">
        <f aca="false">AVERAGE(C6:H6)</f>
        <v>8.5675</v>
      </c>
    </row>
    <row r="7" customFormat="false" ht="52.2" hidden="false" customHeight="true" outlineLevel="0" collapsed="false">
      <c r="A7" s="34" t="s">
        <v>38</v>
      </c>
      <c r="B7" s="35" t="s">
        <v>25</v>
      </c>
      <c r="C7" s="36" t="n">
        <v>5.5</v>
      </c>
      <c r="D7" s="36" t="n">
        <v>9.94</v>
      </c>
      <c r="E7" s="36" t="s">
        <v>14</v>
      </c>
      <c r="F7" s="36" t="n">
        <v>5.5</v>
      </c>
      <c r="G7" s="36" t="n">
        <v>7.9</v>
      </c>
      <c r="H7" s="36" t="n">
        <v>15.84</v>
      </c>
      <c r="I7" s="37" t="n">
        <f aca="false">MIN(C7:H7)</f>
        <v>5.5</v>
      </c>
      <c r="J7" s="37" t="n">
        <f aca="false">MAX(C7:H7)</f>
        <v>15.84</v>
      </c>
      <c r="K7" s="39" t="n">
        <f aca="false">AVERAGE(C7:H7)</f>
        <v>8.936</v>
      </c>
    </row>
    <row r="8" customFormat="false" ht="52.2" hidden="false" customHeight="true" outlineLevel="0" collapsed="false">
      <c r="A8" s="18" t="s">
        <v>26</v>
      </c>
      <c r="B8" s="13" t="s">
        <v>16</v>
      </c>
      <c r="C8" s="14" t="n">
        <v>5.4</v>
      </c>
      <c r="D8" s="14" t="n">
        <v>14.7</v>
      </c>
      <c r="E8" s="14" t="s">
        <v>14</v>
      </c>
      <c r="F8" s="14" t="n">
        <v>5.4</v>
      </c>
      <c r="G8" s="14" t="n">
        <v>9.99</v>
      </c>
      <c r="H8" s="14" t="n">
        <v>9.85</v>
      </c>
      <c r="I8" s="16" t="n">
        <f aca="false">MIN(C8:H8)</f>
        <v>5.4</v>
      </c>
      <c r="J8" s="16" t="n">
        <f aca="false">MAX(C8:H8)</f>
        <v>14.7</v>
      </c>
      <c r="K8" s="16" t="n">
        <f aca="false">AVERAGE(C8:H8)</f>
        <v>9.068</v>
      </c>
    </row>
    <row r="9" customFormat="false" ht="63.4" hidden="false" customHeight="true" outlineLevel="0" collapsed="false">
      <c r="A9" s="12" t="s">
        <v>45</v>
      </c>
      <c r="B9" s="13" t="s">
        <v>25</v>
      </c>
      <c r="C9" s="14" t="n">
        <v>9.3</v>
      </c>
      <c r="D9" s="14" t="n">
        <v>9.38</v>
      </c>
      <c r="E9" s="14" t="s">
        <v>14</v>
      </c>
      <c r="F9" s="14" t="s">
        <v>14</v>
      </c>
      <c r="G9" s="14" t="n">
        <v>8.99</v>
      </c>
      <c r="H9" s="14" t="n">
        <v>9.38</v>
      </c>
      <c r="I9" s="16" t="n">
        <f aca="false">MIN(C9:H9)</f>
        <v>8.99</v>
      </c>
      <c r="J9" s="16" t="n">
        <f aca="false">MAX(C9:H9)</f>
        <v>9.38</v>
      </c>
      <c r="K9" s="16" t="n">
        <f aca="false">AVERAGE(C9:H9)</f>
        <v>9.2625</v>
      </c>
    </row>
    <row r="10" customFormat="false" ht="52.2" hidden="false" customHeight="true" outlineLevel="0" collapsed="false">
      <c r="A10" s="19" t="s">
        <v>98</v>
      </c>
      <c r="B10" s="13" t="s">
        <v>88</v>
      </c>
      <c r="C10" s="22" t="n">
        <v>7.34</v>
      </c>
      <c r="D10" s="22" t="n">
        <v>13.55</v>
      </c>
      <c r="E10" s="22" t="n">
        <v>7.9</v>
      </c>
      <c r="F10" s="22" t="s">
        <v>14</v>
      </c>
      <c r="G10" s="22" t="s">
        <v>14</v>
      </c>
      <c r="H10" s="22" t="n">
        <v>10</v>
      </c>
      <c r="I10" s="16" t="n">
        <f aca="false">MIN(C10:H10)</f>
        <v>7.34</v>
      </c>
      <c r="J10" s="16" t="n">
        <f aca="false">MAX(C10:H10)</f>
        <v>13.55</v>
      </c>
      <c r="K10" s="16" t="n">
        <f aca="false">AVERAGE(C10:H10)</f>
        <v>9.6975</v>
      </c>
    </row>
    <row r="11" customFormat="false" ht="52.2" hidden="false" customHeight="true" outlineLevel="0" collapsed="false">
      <c r="A11" s="19" t="s">
        <v>90</v>
      </c>
      <c r="B11" s="13" t="s">
        <v>91</v>
      </c>
      <c r="C11" s="22" t="n">
        <v>7.9</v>
      </c>
      <c r="D11" s="22" t="n">
        <v>5.14</v>
      </c>
      <c r="E11" s="22" t="n">
        <v>14.71</v>
      </c>
      <c r="F11" s="22" t="s">
        <v>14</v>
      </c>
      <c r="G11" s="22" t="s">
        <v>14</v>
      </c>
      <c r="H11" s="22" t="n">
        <v>11.25</v>
      </c>
      <c r="I11" s="16" t="n">
        <f aca="false">MIN(C11:H11)</f>
        <v>5.14</v>
      </c>
      <c r="J11" s="16" t="n">
        <f aca="false">MAX(C11:H11)</f>
        <v>14.71</v>
      </c>
      <c r="K11" s="16" t="n">
        <f aca="false">AVERAGE(C11:H11)</f>
        <v>9.75</v>
      </c>
    </row>
    <row r="12" customFormat="false" ht="52.2" hidden="false" customHeight="true" outlineLevel="0" collapsed="false">
      <c r="A12" s="12" t="s">
        <v>24</v>
      </c>
      <c r="B12" s="13" t="s">
        <v>25</v>
      </c>
      <c r="C12" s="14" t="n">
        <v>4.6</v>
      </c>
      <c r="D12" s="14" t="n">
        <v>13.9</v>
      </c>
      <c r="E12" s="14" t="n">
        <v>7.99</v>
      </c>
      <c r="F12" s="14" t="n">
        <v>4.6</v>
      </c>
      <c r="G12" s="14" t="n">
        <v>15.07</v>
      </c>
      <c r="H12" s="14" t="n">
        <v>13.49</v>
      </c>
      <c r="I12" s="16" t="n">
        <f aca="false">MIN(C12:H12)</f>
        <v>4.6</v>
      </c>
      <c r="J12" s="16" t="n">
        <f aca="false">MAX(C12:H12)</f>
        <v>15.07</v>
      </c>
      <c r="K12" s="16" t="n">
        <f aca="false">AVERAGE(C12:H12)</f>
        <v>9.94166666666667</v>
      </c>
    </row>
    <row r="13" customFormat="false" ht="52.2" hidden="false" customHeight="true" outlineLevel="0" collapsed="false">
      <c r="A13" s="19" t="s">
        <v>109</v>
      </c>
      <c r="B13" s="13" t="s">
        <v>66</v>
      </c>
      <c r="C13" s="14" t="n">
        <v>6.05</v>
      </c>
      <c r="D13" s="14" t="n">
        <v>12.9</v>
      </c>
      <c r="E13" s="14" t="s">
        <v>14</v>
      </c>
      <c r="F13" s="14" t="s">
        <v>14</v>
      </c>
      <c r="G13" s="14" t="n">
        <v>9.9</v>
      </c>
      <c r="H13" s="14" t="n">
        <v>11.99</v>
      </c>
      <c r="I13" s="16" t="n">
        <f aca="false">MIN(C13:H13)</f>
        <v>6.05</v>
      </c>
      <c r="J13" s="16" t="n">
        <f aca="false">MAX(C13:H13)</f>
        <v>12.9</v>
      </c>
      <c r="K13" s="16" t="n">
        <f aca="false">AVERAGE(C13:H13)</f>
        <v>10.21</v>
      </c>
    </row>
    <row r="14" customFormat="false" ht="52.2" hidden="false" customHeight="true" outlineLevel="0" collapsed="false">
      <c r="A14" s="12" t="s">
        <v>48</v>
      </c>
      <c r="B14" s="13" t="s">
        <v>49</v>
      </c>
      <c r="C14" s="14" t="n">
        <v>15</v>
      </c>
      <c r="D14" s="14" t="n">
        <v>7.5</v>
      </c>
      <c r="E14" s="14" t="s">
        <v>14</v>
      </c>
      <c r="F14" s="14" t="s">
        <v>14</v>
      </c>
      <c r="G14" s="14" t="n">
        <v>10.9</v>
      </c>
      <c r="H14" s="14" t="n">
        <v>8.47</v>
      </c>
      <c r="I14" s="16" t="n">
        <f aca="false">MIN(C14:H14)</f>
        <v>7.5</v>
      </c>
      <c r="J14" s="16" t="n">
        <f aca="false">MAX(C14:H14)</f>
        <v>15</v>
      </c>
      <c r="K14" s="16" t="n">
        <f aca="false">AVERAGE(C14:H14)</f>
        <v>10.4675</v>
      </c>
    </row>
    <row r="15" customFormat="false" ht="52.2" hidden="false" customHeight="true" outlineLevel="0" collapsed="false">
      <c r="A15" s="19" t="s">
        <v>110</v>
      </c>
      <c r="B15" s="13" t="s">
        <v>97</v>
      </c>
      <c r="C15" s="14" t="n">
        <v>10</v>
      </c>
      <c r="D15" s="14" t="n">
        <v>9.99</v>
      </c>
      <c r="E15" s="14" t="s">
        <v>14</v>
      </c>
      <c r="F15" s="14" t="n">
        <v>7.9</v>
      </c>
      <c r="G15" s="14" t="n">
        <v>9.99</v>
      </c>
      <c r="H15" s="14" t="n">
        <v>14.9</v>
      </c>
      <c r="I15" s="16" t="n">
        <f aca="false">MIN(C15:H15)</f>
        <v>7.9</v>
      </c>
      <c r="J15" s="16" t="n">
        <f aca="false">MAX(C15:H15)</f>
        <v>14.9</v>
      </c>
      <c r="K15" s="16" t="n">
        <f aca="false">AVERAGE(C15:H15)</f>
        <v>10.556</v>
      </c>
    </row>
    <row r="16" customFormat="false" ht="43.35" hidden="false" customHeight="true" outlineLevel="0" collapsed="false">
      <c r="A16" s="12" t="s">
        <v>58</v>
      </c>
      <c r="B16" s="13" t="s">
        <v>59</v>
      </c>
      <c r="C16" s="14" t="n">
        <v>9.5</v>
      </c>
      <c r="D16" s="14" t="n">
        <v>7.58</v>
      </c>
      <c r="E16" s="14" t="s">
        <v>14</v>
      </c>
      <c r="F16" s="14" t="n">
        <v>7.9</v>
      </c>
      <c r="G16" s="14" t="n">
        <v>10.9</v>
      </c>
      <c r="H16" s="14" t="n">
        <v>16.99</v>
      </c>
      <c r="I16" s="16" t="n">
        <f aca="false">MIN(C16:H16)</f>
        <v>7.58</v>
      </c>
      <c r="J16" s="16" t="n">
        <f aca="false">MAX(C16:H16)</f>
        <v>16.99</v>
      </c>
      <c r="K16" s="16" t="n">
        <f aca="false">AVERAGE(C16:H16)</f>
        <v>10.574</v>
      </c>
    </row>
    <row r="17" customFormat="false" ht="63.4" hidden="false" customHeight="true" outlineLevel="0" collapsed="false">
      <c r="A17" s="19" t="s">
        <v>36</v>
      </c>
      <c r="B17" s="13" t="s">
        <v>16</v>
      </c>
      <c r="C17" s="14" t="s">
        <v>14</v>
      </c>
      <c r="D17" s="14" t="n">
        <v>9.9</v>
      </c>
      <c r="E17" s="14" t="s">
        <v>14</v>
      </c>
      <c r="F17" s="14" t="n">
        <v>7.3</v>
      </c>
      <c r="G17" s="14" t="s">
        <v>14</v>
      </c>
      <c r="H17" s="14" t="n">
        <v>14.7</v>
      </c>
      <c r="I17" s="16" t="n">
        <f aca="false">MIN(C17:H17)</f>
        <v>7.3</v>
      </c>
      <c r="J17" s="16" t="n">
        <f aca="false">MAX(C17:H17)</f>
        <v>14.7</v>
      </c>
      <c r="K17" s="16" t="n">
        <f aca="false">AVERAGE(C17:H17)</f>
        <v>10.6333333333333</v>
      </c>
    </row>
    <row r="18" customFormat="false" ht="63.4" hidden="false" customHeight="true" outlineLevel="0" collapsed="false">
      <c r="A18" s="12" t="s">
        <v>73</v>
      </c>
      <c r="B18" s="13" t="s">
        <v>16</v>
      </c>
      <c r="C18" s="14" t="n">
        <v>14.9</v>
      </c>
      <c r="D18" s="14" t="n">
        <v>9.99</v>
      </c>
      <c r="E18" s="14" t="s">
        <v>14</v>
      </c>
      <c r="F18" s="14" t="s">
        <v>14</v>
      </c>
      <c r="G18" s="14" t="n">
        <v>9.99</v>
      </c>
      <c r="H18" s="14" t="n">
        <v>8.18</v>
      </c>
      <c r="I18" s="16" t="n">
        <f aca="false">MIN(C18:H18)</f>
        <v>8.18</v>
      </c>
      <c r="J18" s="16" t="n">
        <f aca="false">MAX(C18:H18)</f>
        <v>14.9</v>
      </c>
      <c r="K18" s="16" t="n">
        <f aca="false">AVERAGE(C18:H18)</f>
        <v>10.765</v>
      </c>
    </row>
    <row r="19" customFormat="false" ht="52.2" hidden="false" customHeight="true" outlineLevel="0" collapsed="false">
      <c r="A19" s="18" t="s">
        <v>27</v>
      </c>
      <c r="B19" s="13" t="s">
        <v>16</v>
      </c>
      <c r="C19" s="14" t="n">
        <v>6.3</v>
      </c>
      <c r="D19" s="14" t="n">
        <v>14.7</v>
      </c>
      <c r="E19" s="14" t="s">
        <v>14</v>
      </c>
      <c r="F19" s="14" t="n">
        <v>5.8</v>
      </c>
      <c r="G19" s="14" t="s">
        <v>14</v>
      </c>
      <c r="H19" s="14" t="n">
        <v>16.29</v>
      </c>
      <c r="I19" s="16" t="n">
        <f aca="false">MIN(C19:H19)</f>
        <v>5.8</v>
      </c>
      <c r="J19" s="16" t="n">
        <f aca="false">MAX(C19:H19)</f>
        <v>16.29</v>
      </c>
      <c r="K19" s="16" t="n">
        <f aca="false">AVERAGE(C19:H19)</f>
        <v>10.7725</v>
      </c>
    </row>
    <row r="20" customFormat="false" ht="52.2" hidden="false" customHeight="true" outlineLevel="0" collapsed="false">
      <c r="A20" s="12" t="s">
        <v>71</v>
      </c>
      <c r="B20" s="13" t="s">
        <v>33</v>
      </c>
      <c r="C20" s="14" t="n">
        <v>7.39</v>
      </c>
      <c r="D20" s="14" t="n">
        <v>8</v>
      </c>
      <c r="E20" s="14" t="n">
        <v>13.28</v>
      </c>
      <c r="F20" s="14" t="s">
        <v>14</v>
      </c>
      <c r="G20" s="14" t="n">
        <v>13.43</v>
      </c>
      <c r="H20" s="14" t="n">
        <v>11.9</v>
      </c>
      <c r="I20" s="16" t="n">
        <f aca="false">MIN(C20:H20)</f>
        <v>7.39</v>
      </c>
      <c r="J20" s="16" t="n">
        <f aca="false">MAX(C20:H20)</f>
        <v>13.43</v>
      </c>
      <c r="K20" s="16" t="n">
        <f aca="false">AVERAGE(C20:H20)</f>
        <v>10.8</v>
      </c>
    </row>
    <row r="21" customFormat="false" ht="43.35" hidden="false" customHeight="true" outlineLevel="0" collapsed="false">
      <c r="A21" s="12" t="s">
        <v>92</v>
      </c>
      <c r="B21" s="13" t="s">
        <v>49</v>
      </c>
      <c r="C21" s="24" t="s">
        <v>14</v>
      </c>
      <c r="D21" s="22" t="n">
        <v>9.9</v>
      </c>
      <c r="E21" s="22" t="s">
        <v>14</v>
      </c>
      <c r="F21" s="22" t="s">
        <v>14</v>
      </c>
      <c r="G21" s="22" t="n">
        <v>6.9</v>
      </c>
      <c r="H21" s="22" t="n">
        <v>15.74</v>
      </c>
      <c r="I21" s="16" t="n">
        <f aca="false">MIN(C21:H21)</f>
        <v>6.9</v>
      </c>
      <c r="J21" s="16" t="n">
        <f aca="false">MAX(C21:H21)</f>
        <v>15.74</v>
      </c>
      <c r="K21" s="16" t="n">
        <f aca="false">AVERAGE(C21:H21)</f>
        <v>10.8466666666667</v>
      </c>
    </row>
    <row r="22" customFormat="false" ht="52.2" hidden="false" customHeight="true" outlineLevel="0" collapsed="false">
      <c r="A22" s="12" t="s">
        <v>35</v>
      </c>
      <c r="B22" s="13" t="s">
        <v>16</v>
      </c>
      <c r="C22" s="14" t="n">
        <v>7.6</v>
      </c>
      <c r="D22" s="14" t="n">
        <v>17.9</v>
      </c>
      <c r="E22" s="14" t="s">
        <v>14</v>
      </c>
      <c r="F22" s="14" t="s">
        <v>14</v>
      </c>
      <c r="G22" s="14" t="n">
        <v>8.6</v>
      </c>
      <c r="H22" s="14" t="n">
        <v>9.35</v>
      </c>
      <c r="I22" s="16" t="n">
        <f aca="false">MIN(C22:H22)</f>
        <v>7.6</v>
      </c>
      <c r="J22" s="16" t="n">
        <f aca="false">MAX(C22:H22)</f>
        <v>17.9</v>
      </c>
      <c r="K22" s="16" t="n">
        <f aca="false">AVERAGE(C22:H22)</f>
        <v>10.8625</v>
      </c>
    </row>
    <row r="23" customFormat="false" ht="43.35" hidden="false" customHeight="true" outlineLevel="0" collapsed="false">
      <c r="A23" s="12" t="s">
        <v>65</v>
      </c>
      <c r="B23" s="13" t="s">
        <v>66</v>
      </c>
      <c r="C23" s="14" t="n">
        <v>12.9</v>
      </c>
      <c r="D23" s="14" t="n">
        <v>11.9</v>
      </c>
      <c r="E23" s="14" t="s">
        <v>14</v>
      </c>
      <c r="F23" s="14" t="s">
        <v>14</v>
      </c>
      <c r="G23" s="14" t="n">
        <v>11.9</v>
      </c>
      <c r="H23" s="14" t="n">
        <v>8</v>
      </c>
      <c r="I23" s="16" t="n">
        <f aca="false">MIN(C23:H23)</f>
        <v>8</v>
      </c>
      <c r="J23" s="16" t="n">
        <f aca="false">MAX(C23:H23)</f>
        <v>12.9</v>
      </c>
      <c r="K23" s="16" t="n">
        <f aca="false">AVERAGE(C23:H23)</f>
        <v>11.175</v>
      </c>
    </row>
    <row r="24" customFormat="false" ht="52.2" hidden="false" customHeight="true" outlineLevel="0" collapsed="false">
      <c r="A24" s="12" t="s">
        <v>41</v>
      </c>
      <c r="B24" s="13" t="s">
        <v>16</v>
      </c>
      <c r="C24" s="14" t="s">
        <v>42</v>
      </c>
      <c r="D24" s="14" t="n">
        <v>11</v>
      </c>
      <c r="E24" s="14" t="s">
        <v>14</v>
      </c>
      <c r="F24" s="14" t="n">
        <v>6.8</v>
      </c>
      <c r="G24" s="14" t="n">
        <v>11.99</v>
      </c>
      <c r="H24" s="14" t="n">
        <v>17.2</v>
      </c>
      <c r="I24" s="16" t="n">
        <f aca="false">MIN(C24:H24)</f>
        <v>6.8</v>
      </c>
      <c r="J24" s="16" t="n">
        <f aca="false">MAX(C24:H24)</f>
        <v>17.2</v>
      </c>
      <c r="K24" s="16" t="n">
        <f aca="false">AVERAGE(C24:H24)</f>
        <v>11.7475</v>
      </c>
    </row>
    <row r="25" customFormat="false" ht="52.2" hidden="false" customHeight="true" outlineLevel="0" collapsed="false">
      <c r="A25" s="12" t="s">
        <v>17</v>
      </c>
      <c r="B25" s="13" t="s">
        <v>18</v>
      </c>
      <c r="C25" s="14" t="n">
        <v>11.8</v>
      </c>
      <c r="D25" s="14" t="s">
        <v>14</v>
      </c>
      <c r="E25" s="14" t="s">
        <v>14</v>
      </c>
      <c r="F25" s="14" t="n">
        <v>12.9</v>
      </c>
      <c r="G25" s="14" t="s">
        <v>14</v>
      </c>
      <c r="H25" s="14" t="n">
        <v>12.51</v>
      </c>
      <c r="I25" s="16" t="n">
        <f aca="false">MIN(C25:H25)</f>
        <v>11.8</v>
      </c>
      <c r="J25" s="16" t="n">
        <f aca="false">MAX(C25:H25)</f>
        <v>12.9</v>
      </c>
      <c r="K25" s="16" t="n">
        <f aca="false">AVERAGE(C25:H25)</f>
        <v>12.4033333333333</v>
      </c>
    </row>
    <row r="26" customFormat="false" ht="52.2" hidden="false" customHeight="true" outlineLevel="0" collapsed="false">
      <c r="A26" s="12" t="s">
        <v>76</v>
      </c>
      <c r="B26" s="13" t="s">
        <v>25</v>
      </c>
      <c r="C26" s="14" t="n">
        <v>11.84</v>
      </c>
      <c r="D26" s="14" t="n">
        <v>13.5</v>
      </c>
      <c r="E26" s="14" t="n">
        <v>16.6</v>
      </c>
      <c r="F26" s="14" t="n">
        <v>6.7</v>
      </c>
      <c r="G26" s="14" t="n">
        <v>12.9</v>
      </c>
      <c r="H26" s="14" t="n">
        <v>13.87</v>
      </c>
      <c r="I26" s="16" t="n">
        <f aca="false">MIN(C26:H26)</f>
        <v>6.7</v>
      </c>
      <c r="J26" s="16" t="n">
        <f aca="false">MAX(C26:H26)</f>
        <v>16.6</v>
      </c>
      <c r="K26" s="16" t="n">
        <f aca="false">AVERAGE(C26:H26)</f>
        <v>12.5683333333333</v>
      </c>
    </row>
    <row r="27" customFormat="false" ht="52.2" hidden="false" customHeight="true" outlineLevel="0" collapsed="false">
      <c r="A27" s="12" t="s">
        <v>85</v>
      </c>
      <c r="B27" s="13" t="s">
        <v>86</v>
      </c>
      <c r="C27" s="14" t="n">
        <v>16.27</v>
      </c>
      <c r="D27" s="14" t="n">
        <v>6.99</v>
      </c>
      <c r="E27" s="14" t="n">
        <v>15.66</v>
      </c>
      <c r="F27" s="14" t="s">
        <v>14</v>
      </c>
      <c r="G27" s="14" t="n">
        <v>12.9</v>
      </c>
      <c r="H27" s="14" t="n">
        <v>13.9</v>
      </c>
      <c r="I27" s="16" t="n">
        <f aca="false">MIN(C27:H27)</f>
        <v>6.99</v>
      </c>
      <c r="J27" s="16" t="n">
        <f aca="false">MAX(C27:H27)</f>
        <v>16.27</v>
      </c>
      <c r="K27" s="16" t="n">
        <f aca="false">AVERAGE(C27:H27)</f>
        <v>13.144</v>
      </c>
    </row>
    <row r="28" customFormat="false" ht="63.4" hidden="false" customHeight="true" outlineLevel="0" collapsed="false">
      <c r="A28" s="12" t="s">
        <v>39</v>
      </c>
      <c r="B28" s="13" t="s">
        <v>22</v>
      </c>
      <c r="C28" s="14" t="s">
        <v>14</v>
      </c>
      <c r="D28" s="14" t="s">
        <v>14</v>
      </c>
      <c r="E28" s="14" t="n">
        <v>7.9</v>
      </c>
      <c r="F28" s="14" t="s">
        <v>14</v>
      </c>
      <c r="G28" s="14" t="n">
        <v>11.9</v>
      </c>
      <c r="H28" s="14" t="n">
        <v>19.99</v>
      </c>
      <c r="I28" s="16" t="n">
        <f aca="false">MIN(C28:H28)</f>
        <v>7.9</v>
      </c>
      <c r="J28" s="16" t="n">
        <f aca="false">MAX(C28:H28)</f>
        <v>19.99</v>
      </c>
      <c r="K28" s="16" t="n">
        <f aca="false">AVERAGE(C28:H28)</f>
        <v>13.2633333333333</v>
      </c>
    </row>
    <row r="29" customFormat="false" ht="63.4" hidden="false" customHeight="true" outlineLevel="0" collapsed="false">
      <c r="A29" s="12" t="s">
        <v>34</v>
      </c>
      <c r="B29" s="13" t="s">
        <v>16</v>
      </c>
      <c r="C29" s="14" t="n">
        <v>12.5</v>
      </c>
      <c r="D29" s="14" t="n">
        <v>11.73</v>
      </c>
      <c r="E29" s="14" t="s">
        <v>14</v>
      </c>
      <c r="F29" s="14" t="n">
        <v>9.7</v>
      </c>
      <c r="G29" s="14" t="n">
        <v>16.25</v>
      </c>
      <c r="H29" s="14" t="n">
        <v>18.9</v>
      </c>
      <c r="I29" s="16" t="n">
        <f aca="false">MIN(C29:H29)</f>
        <v>9.7</v>
      </c>
      <c r="J29" s="16" t="n">
        <f aca="false">MAX(C29:H29)</f>
        <v>18.9</v>
      </c>
      <c r="K29" s="16" t="n">
        <f aca="false">AVERAGE(C29:H29)</f>
        <v>13.816</v>
      </c>
    </row>
    <row r="30" customFormat="false" ht="52.2" hidden="false" customHeight="true" outlineLevel="0" collapsed="false">
      <c r="A30" s="19" t="s">
        <v>108</v>
      </c>
      <c r="B30" s="13" t="s">
        <v>66</v>
      </c>
      <c r="C30" s="14" t="n">
        <v>10.71</v>
      </c>
      <c r="D30" s="14" t="n">
        <v>10.48</v>
      </c>
      <c r="E30" s="14" t="n">
        <v>17.54</v>
      </c>
      <c r="F30" s="14" t="s">
        <v>14</v>
      </c>
      <c r="G30" s="14" t="n">
        <v>16.9</v>
      </c>
      <c r="H30" s="14" t="n">
        <v>16.63</v>
      </c>
      <c r="I30" s="16" t="n">
        <f aca="false">MIN(C30:H30)</f>
        <v>10.48</v>
      </c>
      <c r="J30" s="16" t="n">
        <f aca="false">MAX(C30:H30)</f>
        <v>17.54</v>
      </c>
      <c r="K30" s="16" t="n">
        <f aca="false">AVERAGE(C30:H30)</f>
        <v>14.452</v>
      </c>
    </row>
    <row r="31" customFormat="false" ht="63.4" hidden="false" customHeight="true" outlineLevel="0" collapsed="false">
      <c r="A31" s="12" t="s">
        <v>87</v>
      </c>
      <c r="B31" s="13" t="s">
        <v>88</v>
      </c>
      <c r="C31" s="14" t="n">
        <v>11.9</v>
      </c>
      <c r="D31" s="14" t="n">
        <v>16.99</v>
      </c>
      <c r="E31" s="14" t="n">
        <v>12.9</v>
      </c>
      <c r="F31" s="14" t="s">
        <v>14</v>
      </c>
      <c r="G31" s="14" t="n">
        <v>12.9</v>
      </c>
      <c r="H31" s="14" t="n">
        <v>18.5</v>
      </c>
      <c r="I31" s="16" t="n">
        <f aca="false">MIN(C31:H31)</f>
        <v>11.9</v>
      </c>
      <c r="J31" s="16" t="n">
        <f aca="false">MAX(C31:H31)</f>
        <v>18.5</v>
      </c>
      <c r="K31" s="16" t="n">
        <f aca="false">AVERAGE(C31:H31)</f>
        <v>14.638</v>
      </c>
    </row>
    <row r="32" customFormat="false" ht="43.35" hidden="false" customHeight="true" outlineLevel="0" collapsed="false">
      <c r="A32" s="12" t="s">
        <v>50</v>
      </c>
      <c r="B32" s="13" t="s">
        <v>22</v>
      </c>
      <c r="C32" s="14" t="n">
        <v>14.9</v>
      </c>
      <c r="D32" s="14" t="n">
        <v>12.99</v>
      </c>
      <c r="E32" s="14" t="s">
        <v>14</v>
      </c>
      <c r="F32" s="14" t="n">
        <v>15.3</v>
      </c>
      <c r="G32" s="14" t="n">
        <v>12.56</v>
      </c>
      <c r="H32" s="14" t="n">
        <v>21.9</v>
      </c>
      <c r="I32" s="16" t="n">
        <f aca="false">MIN(C32:H32)</f>
        <v>12.56</v>
      </c>
      <c r="J32" s="16" t="n">
        <f aca="false">MAX(C32:H32)</f>
        <v>21.9</v>
      </c>
      <c r="K32" s="16" t="n">
        <f aca="false">AVERAGE(C32:H32)</f>
        <v>15.53</v>
      </c>
    </row>
    <row r="33" customFormat="false" ht="52.2" hidden="false" customHeight="true" outlineLevel="0" collapsed="false">
      <c r="A33" s="19" t="s">
        <v>55</v>
      </c>
      <c r="B33" s="13" t="s">
        <v>13</v>
      </c>
      <c r="C33" s="14" t="n">
        <v>15.8</v>
      </c>
      <c r="D33" s="14" t="n">
        <v>14.9</v>
      </c>
      <c r="E33" s="14" t="s">
        <v>14</v>
      </c>
      <c r="F33" s="14" t="n">
        <v>15.8</v>
      </c>
      <c r="G33" s="14" t="s">
        <v>14</v>
      </c>
      <c r="H33" s="14" t="n">
        <v>15.8</v>
      </c>
      <c r="I33" s="16" t="n">
        <f aca="false">MIN(C33:H33)</f>
        <v>14.9</v>
      </c>
      <c r="J33" s="16" t="n">
        <f aca="false">MAX(C33:H33)</f>
        <v>15.8</v>
      </c>
      <c r="K33" s="16" t="n">
        <f aca="false">AVERAGE(C33:H33)</f>
        <v>15.575</v>
      </c>
    </row>
    <row r="34" customFormat="false" ht="52.2" hidden="false" customHeight="true" outlineLevel="0" collapsed="false">
      <c r="A34" s="19" t="s">
        <v>103</v>
      </c>
      <c r="B34" s="13" t="s">
        <v>104</v>
      </c>
      <c r="C34" s="14" t="n">
        <v>7.43</v>
      </c>
      <c r="D34" s="14" t="n">
        <v>12.67</v>
      </c>
      <c r="E34" s="14" t="n">
        <v>20.54</v>
      </c>
      <c r="F34" s="14" t="s">
        <v>14</v>
      </c>
      <c r="G34" s="14" t="n">
        <v>20.5</v>
      </c>
      <c r="H34" s="14" t="n">
        <v>17</v>
      </c>
      <c r="I34" s="16" t="n">
        <f aca="false">MIN(C34:H34)</f>
        <v>7.43</v>
      </c>
      <c r="J34" s="16" t="n">
        <f aca="false">MAX(C34:H34)</f>
        <v>20.54</v>
      </c>
      <c r="K34" s="16" t="n">
        <f aca="false">AVERAGE(C34:H34)</f>
        <v>15.628</v>
      </c>
    </row>
    <row r="35" customFormat="false" ht="43.35" hidden="false" customHeight="true" outlineLevel="0" collapsed="false">
      <c r="A35" s="12" t="s">
        <v>46</v>
      </c>
      <c r="B35" s="20" t="s">
        <v>47</v>
      </c>
      <c r="C35" s="14" t="n">
        <v>19.9</v>
      </c>
      <c r="D35" s="14" t="n">
        <v>9.9</v>
      </c>
      <c r="E35" s="14" t="s">
        <v>14</v>
      </c>
      <c r="F35" s="14" t="s">
        <v>14</v>
      </c>
      <c r="G35" s="14" t="n">
        <v>13.4</v>
      </c>
      <c r="H35" s="14" t="n">
        <v>19.74</v>
      </c>
      <c r="I35" s="16" t="n">
        <f aca="false">MIN(C35:H35)</f>
        <v>9.9</v>
      </c>
      <c r="J35" s="16" t="n">
        <f aca="false">MAX(C35:H35)</f>
        <v>19.9</v>
      </c>
      <c r="K35" s="16" t="n">
        <f aca="false">AVERAGE(C35:H35)</f>
        <v>15.735</v>
      </c>
    </row>
    <row r="36" customFormat="false" ht="43.35" hidden="false" customHeight="true" outlineLevel="0" collapsed="false">
      <c r="A36" s="12" t="s">
        <v>60</v>
      </c>
      <c r="B36" s="13" t="s">
        <v>16</v>
      </c>
      <c r="C36" s="14" t="n">
        <v>22.9</v>
      </c>
      <c r="D36" s="14" t="n">
        <v>12.62</v>
      </c>
      <c r="E36" s="14" t="n">
        <v>16.9</v>
      </c>
      <c r="F36" s="14" t="n">
        <v>7.7</v>
      </c>
      <c r="G36" s="14" t="n">
        <v>18.05</v>
      </c>
      <c r="H36" s="14" t="n">
        <v>16.29</v>
      </c>
      <c r="I36" s="16" t="n">
        <f aca="false">MIN(C36:H36)</f>
        <v>7.7</v>
      </c>
      <c r="J36" s="16" t="n">
        <f aca="false">MAX(C36:H36)</f>
        <v>22.9</v>
      </c>
      <c r="K36" s="16" t="n">
        <f aca="false">AVERAGE(C36:H36)</f>
        <v>15.7433333333333</v>
      </c>
    </row>
    <row r="37" customFormat="false" ht="52.2" hidden="false" customHeight="true" outlineLevel="0" collapsed="false">
      <c r="A37" s="12" t="s">
        <v>89</v>
      </c>
      <c r="B37" s="13" t="s">
        <v>88</v>
      </c>
      <c r="C37" s="14" t="n">
        <v>13.9</v>
      </c>
      <c r="D37" s="14" t="n">
        <v>16.99</v>
      </c>
      <c r="E37" s="21" t="s">
        <v>14</v>
      </c>
      <c r="F37" s="21" t="s">
        <v>14</v>
      </c>
      <c r="G37" s="21" t="s">
        <v>14</v>
      </c>
      <c r="H37" s="14" t="n">
        <v>16.9</v>
      </c>
      <c r="I37" s="16" t="n">
        <f aca="false">MIN(C37:H37)</f>
        <v>13.9</v>
      </c>
      <c r="J37" s="16" t="n">
        <f aca="false">MAX(C37:H37)</f>
        <v>16.99</v>
      </c>
      <c r="K37" s="16" t="n">
        <f aca="false">AVERAGE(C37:H37)</f>
        <v>15.93</v>
      </c>
    </row>
    <row r="38" customFormat="false" ht="63.4" hidden="false" customHeight="true" outlineLevel="0" collapsed="false">
      <c r="A38" s="19" t="s">
        <v>105</v>
      </c>
      <c r="B38" s="13" t="s">
        <v>16</v>
      </c>
      <c r="C38" s="14" t="n">
        <v>13.5</v>
      </c>
      <c r="D38" s="14" t="s">
        <v>106</v>
      </c>
      <c r="E38" s="14" t="n">
        <v>17.9</v>
      </c>
      <c r="F38" s="14" t="n">
        <v>11.3</v>
      </c>
      <c r="G38" s="14" t="n">
        <v>17.9</v>
      </c>
      <c r="H38" s="14" t="n">
        <v>20.81</v>
      </c>
      <c r="I38" s="16" t="n">
        <f aca="false">MIN(C38:H38)</f>
        <v>11.3</v>
      </c>
      <c r="J38" s="16" t="n">
        <f aca="false">MAX(C38:H38)</f>
        <v>20.81</v>
      </c>
      <c r="K38" s="16" t="n">
        <f aca="false">AVERAGE(C38:H38)</f>
        <v>16.282</v>
      </c>
    </row>
    <row r="39" customFormat="false" ht="52.2" hidden="false" customHeight="true" outlineLevel="0" collapsed="false">
      <c r="A39" s="12" t="s">
        <v>54</v>
      </c>
      <c r="B39" s="13" t="s">
        <v>44</v>
      </c>
      <c r="C39" s="14" t="n">
        <v>16.44</v>
      </c>
      <c r="D39" s="14" t="n">
        <v>8</v>
      </c>
      <c r="E39" s="14" t="n">
        <v>17.11</v>
      </c>
      <c r="F39" s="14" t="n">
        <v>7.2</v>
      </c>
      <c r="G39" s="14" t="n">
        <v>26.28</v>
      </c>
      <c r="H39" s="14" t="n">
        <v>23.16</v>
      </c>
      <c r="I39" s="16" t="n">
        <f aca="false">MIN(C39:H39)</f>
        <v>7.2</v>
      </c>
      <c r="J39" s="16" t="n">
        <f aca="false">MAX(C39:H39)</f>
        <v>26.28</v>
      </c>
      <c r="K39" s="16" t="n">
        <f aca="false">AVERAGE(C39:H39)</f>
        <v>16.365</v>
      </c>
    </row>
    <row r="40" customFormat="false" ht="52.2" hidden="false" customHeight="true" outlineLevel="0" collapsed="false">
      <c r="A40" s="19" t="s">
        <v>99</v>
      </c>
      <c r="B40" s="13" t="s">
        <v>49</v>
      </c>
      <c r="C40" s="22" t="n">
        <v>16.63</v>
      </c>
      <c r="D40" s="22" t="n">
        <v>12.9</v>
      </c>
      <c r="E40" s="22" t="n">
        <v>18.9</v>
      </c>
      <c r="F40" s="22" t="s">
        <v>14</v>
      </c>
      <c r="G40" s="22" t="n">
        <v>19.9</v>
      </c>
      <c r="H40" s="22" t="n">
        <v>15</v>
      </c>
      <c r="I40" s="16" t="n">
        <f aca="false">MIN(C40:H40)</f>
        <v>12.9</v>
      </c>
      <c r="J40" s="16" t="n">
        <f aca="false">MAX(C40:H40)</f>
        <v>19.9</v>
      </c>
      <c r="K40" s="16" t="n">
        <f aca="false">AVERAGE(C40:H40)</f>
        <v>16.666</v>
      </c>
    </row>
    <row r="41" customFormat="false" ht="52.2" hidden="false" customHeight="true" outlineLevel="0" collapsed="false">
      <c r="A41" s="19" t="s">
        <v>107</v>
      </c>
      <c r="B41" s="13" t="s">
        <v>59</v>
      </c>
      <c r="C41" s="14" t="n">
        <v>9.54</v>
      </c>
      <c r="D41" s="14" t="n">
        <v>22.6</v>
      </c>
      <c r="E41" s="14" t="n">
        <v>16.4</v>
      </c>
      <c r="F41" s="14" t="s">
        <v>14</v>
      </c>
      <c r="G41" s="14" t="s">
        <v>14</v>
      </c>
      <c r="H41" s="14" t="n">
        <v>18.5</v>
      </c>
      <c r="I41" s="16" t="n">
        <f aca="false">MIN(C41:H41)</f>
        <v>9.54</v>
      </c>
      <c r="J41" s="16" t="n">
        <f aca="false">MAX(C41:H41)</f>
        <v>22.6</v>
      </c>
      <c r="K41" s="16" t="n">
        <f aca="false">AVERAGE(C41:H41)</f>
        <v>16.76</v>
      </c>
    </row>
    <row r="42" customFormat="false" ht="63.4" hidden="false" customHeight="true" outlineLevel="0" collapsed="false">
      <c r="A42" s="19" t="s">
        <v>37</v>
      </c>
      <c r="B42" s="13" t="s">
        <v>13</v>
      </c>
      <c r="C42" s="14" t="n">
        <v>17.99</v>
      </c>
      <c r="D42" s="14" t="n">
        <v>13.11</v>
      </c>
      <c r="E42" s="14" t="s">
        <v>14</v>
      </c>
      <c r="F42" s="14" t="s">
        <v>14</v>
      </c>
      <c r="G42" s="14" t="s">
        <v>14</v>
      </c>
      <c r="H42" s="14" t="n">
        <v>19.47</v>
      </c>
      <c r="I42" s="16" t="n">
        <f aca="false">MIN(C42:H42)</f>
        <v>13.11</v>
      </c>
      <c r="J42" s="16" t="n">
        <f aca="false">MAX(C42:H42)</f>
        <v>19.47</v>
      </c>
      <c r="K42" s="16" t="n">
        <f aca="false">AVERAGE(C42:H42)</f>
        <v>16.8566666666667</v>
      </c>
    </row>
    <row r="43" customFormat="false" ht="52.2" hidden="false" customHeight="true" outlineLevel="0" collapsed="false">
      <c r="A43" s="12" t="s">
        <v>57</v>
      </c>
      <c r="B43" s="13" t="s">
        <v>13</v>
      </c>
      <c r="C43" s="14" t="s">
        <v>14</v>
      </c>
      <c r="D43" s="14" t="n">
        <v>14.9</v>
      </c>
      <c r="E43" s="14" t="s">
        <v>14</v>
      </c>
      <c r="F43" s="14" t="s">
        <v>14</v>
      </c>
      <c r="G43" s="14" t="n">
        <v>19.52</v>
      </c>
      <c r="H43" s="14" t="n">
        <v>16.25</v>
      </c>
      <c r="I43" s="16" t="n">
        <f aca="false">MIN(C43:H43)</f>
        <v>14.9</v>
      </c>
      <c r="J43" s="16" t="n">
        <f aca="false">MAX(C43:H43)</f>
        <v>19.52</v>
      </c>
      <c r="K43" s="16" t="n">
        <f aca="false">AVERAGE(C43:H43)</f>
        <v>16.89</v>
      </c>
    </row>
    <row r="44" customFormat="false" ht="52.2" hidden="false" customHeight="true" outlineLevel="0" collapsed="false">
      <c r="A44" s="12" t="s">
        <v>52</v>
      </c>
      <c r="B44" s="13" t="s">
        <v>53</v>
      </c>
      <c r="C44" s="14" t="n">
        <v>15.99</v>
      </c>
      <c r="D44" s="14" t="n">
        <v>19.4</v>
      </c>
      <c r="E44" s="14" t="s">
        <v>14</v>
      </c>
      <c r="F44" s="14" t="s">
        <v>14</v>
      </c>
      <c r="G44" s="14" t="s">
        <v>14</v>
      </c>
      <c r="H44" s="14" t="n">
        <v>17.35</v>
      </c>
      <c r="I44" s="16" t="n">
        <f aca="false">MIN(C44:H44)</f>
        <v>15.99</v>
      </c>
      <c r="J44" s="16" t="n">
        <f aca="false">MAX(C44:H44)</f>
        <v>19.4</v>
      </c>
      <c r="K44" s="16" t="n">
        <f aca="false">AVERAGE(C44:H44)</f>
        <v>17.58</v>
      </c>
    </row>
    <row r="45" customFormat="false" ht="52.2" hidden="false" customHeight="true" outlineLevel="0" collapsed="false">
      <c r="A45" s="12" t="s">
        <v>12</v>
      </c>
      <c r="B45" s="13" t="s">
        <v>13</v>
      </c>
      <c r="C45" s="14" t="n">
        <v>13.2</v>
      </c>
      <c r="D45" s="14" t="n">
        <v>15.58</v>
      </c>
      <c r="E45" s="14" t="s">
        <v>14</v>
      </c>
      <c r="F45" s="14" t="n">
        <v>8.8</v>
      </c>
      <c r="G45" s="14" t="n">
        <v>21.45</v>
      </c>
      <c r="H45" s="14" t="n">
        <v>28.99</v>
      </c>
      <c r="I45" s="16" t="n">
        <f aca="false">MIN(C45:H45)</f>
        <v>8.8</v>
      </c>
      <c r="J45" s="16" t="n">
        <f aca="false">MAX(C45:H45)</f>
        <v>28.99</v>
      </c>
      <c r="K45" s="16" t="n">
        <f aca="false">AVERAGE(C45:H45)</f>
        <v>17.604</v>
      </c>
    </row>
    <row r="46" customFormat="false" ht="52.2" hidden="false" customHeight="true" outlineLevel="0" collapsed="false">
      <c r="A46" s="12" t="s">
        <v>72</v>
      </c>
      <c r="B46" s="13" t="s">
        <v>18</v>
      </c>
      <c r="C46" s="14" t="n">
        <v>13.94</v>
      </c>
      <c r="D46" s="14" t="n">
        <v>14.9</v>
      </c>
      <c r="E46" s="14" t="n">
        <v>22.16</v>
      </c>
      <c r="F46" s="14" t="n">
        <v>16.2</v>
      </c>
      <c r="G46" s="14" t="n">
        <v>20.11</v>
      </c>
      <c r="H46" s="14" t="n">
        <v>21.75</v>
      </c>
      <c r="I46" s="16" t="n">
        <f aca="false">MIN(C46:H46)</f>
        <v>13.94</v>
      </c>
      <c r="J46" s="16" t="n">
        <f aca="false">MAX(C46:H46)</f>
        <v>22.16</v>
      </c>
      <c r="K46" s="16" t="n">
        <f aca="false">AVERAGE(C46:H46)</f>
        <v>18.1766666666667</v>
      </c>
    </row>
    <row r="47" customFormat="false" ht="63.4" hidden="false" customHeight="true" outlineLevel="0" collapsed="false">
      <c r="A47" s="12" t="s">
        <v>23</v>
      </c>
      <c r="B47" s="13" t="s">
        <v>20</v>
      </c>
      <c r="C47" s="14" t="n">
        <v>16.14</v>
      </c>
      <c r="D47" s="14" t="n">
        <v>19.65</v>
      </c>
      <c r="E47" s="14" t="s">
        <v>14</v>
      </c>
      <c r="F47" s="14" t="s">
        <v>14</v>
      </c>
      <c r="G47" s="14" t="s">
        <v>14</v>
      </c>
      <c r="H47" s="14" t="n">
        <v>18.9</v>
      </c>
      <c r="I47" s="16" t="n">
        <f aca="false">MIN(C47:H47)</f>
        <v>16.14</v>
      </c>
      <c r="J47" s="16" t="n">
        <f aca="false">MAX(C47:H47)</f>
        <v>19.65</v>
      </c>
      <c r="K47" s="16" t="n">
        <f aca="false">AVERAGE(C47:H47)</f>
        <v>18.23</v>
      </c>
    </row>
    <row r="48" customFormat="false" ht="52.2" hidden="false" customHeight="true" outlineLevel="0" collapsed="false">
      <c r="A48" s="19" t="s">
        <v>119</v>
      </c>
      <c r="B48" s="13" t="s">
        <v>49</v>
      </c>
      <c r="C48" s="25" t="n">
        <v>19.9</v>
      </c>
      <c r="D48" s="25" t="n">
        <v>17.9</v>
      </c>
      <c r="E48" s="26" t="n">
        <v>13.95</v>
      </c>
      <c r="F48" s="27" t="s">
        <v>14</v>
      </c>
      <c r="G48" s="25" t="n">
        <v>17.9</v>
      </c>
      <c r="H48" s="25" t="n">
        <v>21.9</v>
      </c>
      <c r="I48" s="16" t="n">
        <f aca="false">MIN(C48:H48)</f>
        <v>13.95</v>
      </c>
      <c r="J48" s="16" t="n">
        <f aca="false">MAX(C48:H48)</f>
        <v>21.9</v>
      </c>
      <c r="K48" s="16" t="n">
        <f aca="false">AVERAGE(C48:H48)</f>
        <v>18.31</v>
      </c>
    </row>
    <row r="49" customFormat="false" ht="52.2" hidden="false" customHeight="true" outlineLevel="0" collapsed="false">
      <c r="A49" s="12" t="s">
        <v>67</v>
      </c>
      <c r="B49" s="13" t="s">
        <v>16</v>
      </c>
      <c r="C49" s="14" t="n">
        <v>12.7</v>
      </c>
      <c r="D49" s="14" t="n">
        <v>21.9</v>
      </c>
      <c r="E49" s="14" t="n">
        <v>24.9</v>
      </c>
      <c r="F49" s="14" t="s">
        <v>14</v>
      </c>
      <c r="G49" s="14" t="n">
        <v>20.88</v>
      </c>
      <c r="H49" s="14" t="n">
        <v>14.6</v>
      </c>
      <c r="I49" s="16" t="n">
        <f aca="false">MIN(C49:H49)</f>
        <v>12.7</v>
      </c>
      <c r="J49" s="16" t="n">
        <f aca="false">MAX(C49:H49)</f>
        <v>24.9</v>
      </c>
      <c r="K49" s="16" t="n">
        <f aca="false">AVERAGE(C49:H49)</f>
        <v>18.996</v>
      </c>
    </row>
    <row r="50" customFormat="false" ht="63.4" hidden="false" customHeight="true" outlineLevel="0" collapsed="false">
      <c r="A50" s="19" t="s">
        <v>95</v>
      </c>
      <c r="B50" s="13" t="s">
        <v>18</v>
      </c>
      <c r="C50" s="22" t="n">
        <v>15.2</v>
      </c>
      <c r="D50" s="22" t="n">
        <v>20.35</v>
      </c>
      <c r="E50" s="22" t="n">
        <v>19.46</v>
      </c>
      <c r="F50" s="22" t="s">
        <v>14</v>
      </c>
      <c r="G50" s="22" t="n">
        <v>21.96</v>
      </c>
      <c r="H50" s="22" t="n">
        <v>22.38</v>
      </c>
      <c r="I50" s="16" t="n">
        <f aca="false">MIN(C50:H50)</f>
        <v>15.2</v>
      </c>
      <c r="J50" s="16" t="n">
        <f aca="false">MAX(C50:H50)</f>
        <v>22.38</v>
      </c>
      <c r="K50" s="16" t="n">
        <f aca="false">AVERAGE(C50:H50)</f>
        <v>19.87</v>
      </c>
    </row>
    <row r="51" customFormat="false" ht="52.2" hidden="false" customHeight="true" outlineLevel="0" collapsed="false">
      <c r="A51" s="19" t="s">
        <v>32</v>
      </c>
      <c r="B51" s="13" t="s">
        <v>33</v>
      </c>
      <c r="C51" s="14" t="n">
        <v>14.86</v>
      </c>
      <c r="D51" s="14" t="n">
        <v>25.9</v>
      </c>
      <c r="E51" s="14" t="s">
        <v>14</v>
      </c>
      <c r="F51" s="14" t="s">
        <v>14</v>
      </c>
      <c r="G51" s="14" t="n">
        <v>21.9</v>
      </c>
      <c r="H51" s="14" t="n">
        <v>17.27</v>
      </c>
      <c r="I51" s="16" t="n">
        <f aca="false">MIN(C51:H51)</f>
        <v>14.86</v>
      </c>
      <c r="J51" s="16" t="n">
        <f aca="false">MAX(C51:H51)</f>
        <v>25.9</v>
      </c>
      <c r="K51" s="16" t="n">
        <f aca="false">AVERAGE(C51:H51)</f>
        <v>19.9825</v>
      </c>
    </row>
    <row r="52" customFormat="false" ht="63.4" hidden="false" customHeight="true" outlineLevel="0" collapsed="false">
      <c r="A52" s="12" t="s">
        <v>21</v>
      </c>
      <c r="B52" s="13" t="s">
        <v>22</v>
      </c>
      <c r="C52" s="14" t="n">
        <v>15.6</v>
      </c>
      <c r="D52" s="14" t="n">
        <v>22.87</v>
      </c>
      <c r="E52" s="14" t="s">
        <v>14</v>
      </c>
      <c r="F52" s="14" t="s">
        <v>14</v>
      </c>
      <c r="G52" s="14" t="s">
        <v>14</v>
      </c>
      <c r="H52" s="14" t="n">
        <v>23.5</v>
      </c>
      <c r="I52" s="16" t="n">
        <f aca="false">MIN(C52:H52)</f>
        <v>15.6</v>
      </c>
      <c r="J52" s="16" t="n">
        <f aca="false">MAX(C52:H52)</f>
        <v>23.5</v>
      </c>
      <c r="K52" s="16" t="n">
        <f aca="false">AVERAGE(C52:H52)</f>
        <v>20.6566666666667</v>
      </c>
    </row>
    <row r="53" customFormat="false" ht="52.2" hidden="false" customHeight="true" outlineLevel="0" collapsed="false">
      <c r="A53" s="12" t="s">
        <v>74</v>
      </c>
      <c r="B53" s="13" t="s">
        <v>18</v>
      </c>
      <c r="C53" s="14" t="n">
        <v>18.8</v>
      </c>
      <c r="D53" s="14" t="n">
        <v>19.9</v>
      </c>
      <c r="E53" s="14" t="n">
        <v>25.16</v>
      </c>
      <c r="F53" s="14" t="n">
        <v>18.8</v>
      </c>
      <c r="G53" s="14" t="n">
        <v>19.99</v>
      </c>
      <c r="H53" s="14" t="n">
        <v>23.93</v>
      </c>
      <c r="I53" s="16" t="n">
        <f aca="false">MIN(C53:H53)</f>
        <v>18.8</v>
      </c>
      <c r="J53" s="16" t="n">
        <f aca="false">MAX(C53:H53)</f>
        <v>25.16</v>
      </c>
      <c r="K53" s="16" t="n">
        <f aca="false">AVERAGE(C53:H53)</f>
        <v>21.0966666666667</v>
      </c>
    </row>
    <row r="54" customFormat="false" ht="43.35" hidden="false" customHeight="true" outlineLevel="0" collapsed="false">
      <c r="A54" s="12" t="s">
        <v>51</v>
      </c>
      <c r="B54" s="13" t="s">
        <v>49</v>
      </c>
      <c r="C54" s="14" t="n">
        <v>19.9</v>
      </c>
      <c r="D54" s="14" t="n">
        <v>16</v>
      </c>
      <c r="E54" s="14" t="n">
        <v>26.9</v>
      </c>
      <c r="F54" s="14" t="s">
        <v>14</v>
      </c>
      <c r="G54" s="14" t="n">
        <v>21.9</v>
      </c>
      <c r="H54" s="14" t="n">
        <v>20.9</v>
      </c>
      <c r="I54" s="16" t="n">
        <f aca="false">MIN(C54:H54)</f>
        <v>16</v>
      </c>
      <c r="J54" s="16" t="n">
        <f aca="false">MAX(C54:H54)</f>
        <v>26.9</v>
      </c>
      <c r="K54" s="16" t="n">
        <f aca="false">AVERAGE(C54:H54)</f>
        <v>21.12</v>
      </c>
    </row>
    <row r="55" customFormat="false" ht="52.2" hidden="false" customHeight="true" outlineLevel="0" collapsed="false">
      <c r="A55" s="19" t="s">
        <v>111</v>
      </c>
      <c r="B55" s="13" t="s">
        <v>112</v>
      </c>
      <c r="C55" s="14" t="n">
        <v>24.5</v>
      </c>
      <c r="D55" s="14" t="n">
        <v>24.02</v>
      </c>
      <c r="E55" s="14" t="s">
        <v>14</v>
      </c>
      <c r="F55" s="14" t="n">
        <v>14.8</v>
      </c>
      <c r="G55" s="14" t="s">
        <v>14</v>
      </c>
      <c r="H55" s="14" t="n">
        <v>22.9</v>
      </c>
      <c r="I55" s="16" t="n">
        <f aca="false">MIN(C55:H55)</f>
        <v>14.8</v>
      </c>
      <c r="J55" s="16" t="n">
        <f aca="false">MAX(C55:H55)</f>
        <v>24.5</v>
      </c>
      <c r="K55" s="16" t="n">
        <f aca="false">AVERAGE(C55:H55)</f>
        <v>21.555</v>
      </c>
    </row>
    <row r="56" customFormat="false" ht="52.2" hidden="false" customHeight="true" outlineLevel="0" collapsed="false">
      <c r="A56" s="19" t="s">
        <v>31</v>
      </c>
      <c r="B56" s="13" t="s">
        <v>16</v>
      </c>
      <c r="C56" s="14" t="n">
        <v>19</v>
      </c>
      <c r="D56" s="14" t="n">
        <v>26.96</v>
      </c>
      <c r="E56" s="14" t="s">
        <v>14</v>
      </c>
      <c r="F56" s="14" t="n">
        <v>12.6</v>
      </c>
      <c r="G56" s="14" t="n">
        <v>17.53</v>
      </c>
      <c r="H56" s="14" t="n">
        <v>32.9</v>
      </c>
      <c r="I56" s="16" t="n">
        <f aca="false">MIN(C56:H56)</f>
        <v>12.6</v>
      </c>
      <c r="J56" s="16" t="n">
        <f aca="false">MAX(C56:H56)</f>
        <v>32.9</v>
      </c>
      <c r="K56" s="16" t="n">
        <f aca="false">AVERAGE(C56:H56)</f>
        <v>21.798</v>
      </c>
    </row>
    <row r="57" customFormat="false" ht="63.4" hidden="false" customHeight="true" outlineLevel="0" collapsed="false">
      <c r="A57" s="19" t="s">
        <v>113</v>
      </c>
      <c r="B57" s="13" t="s">
        <v>49</v>
      </c>
      <c r="C57" s="14" t="n">
        <v>19.45</v>
      </c>
      <c r="D57" s="14" t="n">
        <v>24.61</v>
      </c>
      <c r="E57" s="14" t="n">
        <v>17.9</v>
      </c>
      <c r="F57" s="14" t="s">
        <v>14</v>
      </c>
      <c r="G57" s="14" t="n">
        <v>28.9</v>
      </c>
      <c r="H57" s="14"/>
      <c r="I57" s="16" t="n">
        <f aca="false">MIN(C57:H57)</f>
        <v>17.9</v>
      </c>
      <c r="J57" s="16" t="n">
        <f aca="false">MAX(C57:H57)</f>
        <v>28.9</v>
      </c>
      <c r="K57" s="16" t="n">
        <f aca="false">AVERAGE(C57:H57)</f>
        <v>22.715</v>
      </c>
    </row>
    <row r="58" customFormat="false" ht="52.2" hidden="false" customHeight="true" outlineLevel="0" collapsed="false">
      <c r="A58" s="19" t="s">
        <v>78</v>
      </c>
      <c r="B58" s="13" t="s">
        <v>25</v>
      </c>
      <c r="C58" s="14" t="n">
        <v>28.75</v>
      </c>
      <c r="D58" s="14" t="n">
        <v>25.9</v>
      </c>
      <c r="E58" s="14" t="n">
        <v>28.5</v>
      </c>
      <c r="F58" s="14" t="n">
        <v>14.4</v>
      </c>
      <c r="G58" s="14" t="n">
        <v>24.13</v>
      </c>
      <c r="H58" s="14" t="n">
        <v>18.67</v>
      </c>
      <c r="I58" s="16" t="n">
        <f aca="false">MIN(C58:H58)</f>
        <v>14.4</v>
      </c>
      <c r="J58" s="16" t="n">
        <f aca="false">MAX(C58:H58)</f>
        <v>28.75</v>
      </c>
      <c r="K58" s="16" t="n">
        <f aca="false">AVERAGE(C58:H58)</f>
        <v>23.3916666666667</v>
      </c>
    </row>
    <row r="59" customFormat="false" ht="52.2" hidden="false" customHeight="true" outlineLevel="0" collapsed="false">
      <c r="A59" s="19" t="s">
        <v>94</v>
      </c>
      <c r="B59" s="13" t="s">
        <v>20</v>
      </c>
      <c r="C59" s="22" t="n">
        <v>19.39</v>
      </c>
      <c r="D59" s="22" t="n">
        <v>21.8</v>
      </c>
      <c r="E59" s="22" t="s">
        <v>14</v>
      </c>
      <c r="F59" s="22" t="s">
        <v>14</v>
      </c>
      <c r="G59" s="22" t="s">
        <v>14</v>
      </c>
      <c r="H59" s="22" t="n">
        <v>29.68</v>
      </c>
      <c r="I59" s="16" t="n">
        <f aca="false">MIN(C59:H59)</f>
        <v>19.39</v>
      </c>
      <c r="J59" s="16" t="n">
        <f aca="false">MAX(C59:H59)</f>
        <v>29.68</v>
      </c>
      <c r="K59" s="16" t="n">
        <f aca="false">AVERAGE(C59:H59)</f>
        <v>23.6233333333333</v>
      </c>
    </row>
    <row r="60" customFormat="false" ht="52.2" hidden="false" customHeight="true" outlineLevel="0" collapsed="false">
      <c r="A60" s="12" t="s">
        <v>64</v>
      </c>
      <c r="B60" s="13" t="s">
        <v>18</v>
      </c>
      <c r="C60" s="14" t="n">
        <v>23.9</v>
      </c>
      <c r="D60" s="14" t="n">
        <v>24.9</v>
      </c>
      <c r="E60" s="14" t="s">
        <v>14</v>
      </c>
      <c r="F60" s="14" t="n">
        <v>27.3</v>
      </c>
      <c r="G60" s="14" t="n">
        <v>18.9</v>
      </c>
      <c r="H60" s="14" t="n">
        <v>23.9</v>
      </c>
      <c r="I60" s="16" t="n">
        <f aca="false">MIN(C60:H60)</f>
        <v>18.9</v>
      </c>
      <c r="J60" s="16" t="n">
        <f aca="false">MAX(C60:H60)</f>
        <v>27.3</v>
      </c>
      <c r="K60" s="16" t="n">
        <f aca="false">AVERAGE(C60:H60)</f>
        <v>23.78</v>
      </c>
    </row>
    <row r="61" customFormat="false" ht="63.4" hidden="false" customHeight="true" outlineLevel="0" collapsed="false">
      <c r="A61" s="19" t="s">
        <v>100</v>
      </c>
      <c r="B61" s="13" t="s">
        <v>101</v>
      </c>
      <c r="C61" s="22" t="n">
        <v>18.5</v>
      </c>
      <c r="D61" s="22" t="n">
        <v>23.99</v>
      </c>
      <c r="E61" s="22" t="s">
        <v>14</v>
      </c>
      <c r="F61" s="22" t="n">
        <v>21.3</v>
      </c>
      <c r="G61" s="22" t="n">
        <v>27.9</v>
      </c>
      <c r="H61" s="22" t="n">
        <v>31.99</v>
      </c>
      <c r="I61" s="16" t="n">
        <f aca="false">MIN(C61:H61)</f>
        <v>18.5</v>
      </c>
      <c r="J61" s="16" t="n">
        <f aca="false">MAX(C61:H61)</f>
        <v>31.99</v>
      </c>
      <c r="K61" s="16" t="n">
        <f aca="false">AVERAGE(C61:H61)</f>
        <v>24.736</v>
      </c>
    </row>
    <row r="62" customFormat="false" ht="52.2" hidden="false" customHeight="true" outlineLevel="0" collapsed="false">
      <c r="A62" s="12" t="s">
        <v>93</v>
      </c>
      <c r="B62" s="13" t="s">
        <v>18</v>
      </c>
      <c r="C62" s="24" t="s">
        <v>14</v>
      </c>
      <c r="D62" s="22" t="n">
        <v>26.9</v>
      </c>
      <c r="E62" s="22" t="n">
        <v>35.86</v>
      </c>
      <c r="F62" s="24" t="s">
        <v>14</v>
      </c>
      <c r="G62" s="24" t="s">
        <v>14</v>
      </c>
      <c r="H62" s="22" t="n">
        <v>12.99</v>
      </c>
      <c r="I62" s="16" t="n">
        <f aca="false">MIN(C62:H62)</f>
        <v>12.99</v>
      </c>
      <c r="J62" s="16" t="n">
        <f aca="false">MAX(C62:H62)</f>
        <v>35.86</v>
      </c>
      <c r="K62" s="16" t="n">
        <f aca="false">AVERAGE(C62:H62)</f>
        <v>25.25</v>
      </c>
    </row>
    <row r="63" customFormat="false" ht="52.2" hidden="false" customHeight="true" outlineLevel="0" collapsed="false">
      <c r="A63" s="19" t="s">
        <v>80</v>
      </c>
      <c r="B63" s="13" t="s">
        <v>81</v>
      </c>
      <c r="C63" s="14" t="n">
        <v>31.15</v>
      </c>
      <c r="D63" s="14" t="n">
        <v>17.37</v>
      </c>
      <c r="E63" s="14" t="s">
        <v>14</v>
      </c>
      <c r="F63" s="14" t="s">
        <v>14</v>
      </c>
      <c r="G63" s="14" t="s">
        <v>14</v>
      </c>
      <c r="H63" s="14" t="n">
        <v>29.95</v>
      </c>
      <c r="I63" s="16" t="n">
        <f aca="false">MIN(C63:H63)</f>
        <v>17.37</v>
      </c>
      <c r="J63" s="16" t="n">
        <f aca="false">MAX(C63:H63)</f>
        <v>31.15</v>
      </c>
      <c r="K63" s="16" t="n">
        <f aca="false">AVERAGE(C63:H63)</f>
        <v>26.1566666666667</v>
      </c>
    </row>
    <row r="64" customFormat="false" ht="63.4" hidden="false" customHeight="true" outlineLevel="0" collapsed="false">
      <c r="A64" s="12" t="s">
        <v>62</v>
      </c>
      <c r="B64" s="13" t="s">
        <v>16</v>
      </c>
      <c r="C64" s="14" t="n">
        <v>30.9</v>
      </c>
      <c r="D64" s="14" t="n">
        <v>27</v>
      </c>
      <c r="E64" s="14" t="s">
        <v>14</v>
      </c>
      <c r="F64" s="14" t="n">
        <v>19.3</v>
      </c>
      <c r="G64" s="14" t="n">
        <v>24</v>
      </c>
      <c r="H64" s="14" t="n">
        <v>30.9</v>
      </c>
      <c r="I64" s="16" t="n">
        <f aca="false">MIN(C64:H64)</f>
        <v>19.3</v>
      </c>
      <c r="J64" s="16" t="n">
        <f aca="false">MAX(C64:H64)</f>
        <v>30.9</v>
      </c>
      <c r="K64" s="16" t="n">
        <f aca="false">AVERAGE(C64:H64)</f>
        <v>26.42</v>
      </c>
    </row>
    <row r="65" customFormat="false" ht="52.2" hidden="false" customHeight="true" outlineLevel="0" collapsed="false">
      <c r="A65" s="12" t="s">
        <v>56</v>
      </c>
      <c r="B65" s="13" t="s">
        <v>49</v>
      </c>
      <c r="C65" s="14" t="n">
        <v>15.25</v>
      </c>
      <c r="D65" s="14" t="n">
        <v>28.2</v>
      </c>
      <c r="E65" s="14" t="s">
        <v>14</v>
      </c>
      <c r="F65" s="14" t="s">
        <v>14</v>
      </c>
      <c r="G65" s="14" t="n">
        <v>41.22</v>
      </c>
      <c r="H65" s="14" t="n">
        <v>22.95</v>
      </c>
      <c r="I65" s="16" t="n">
        <f aca="false">MIN(C65:H65)</f>
        <v>15.25</v>
      </c>
      <c r="J65" s="16" t="n">
        <f aca="false">MAX(C65:H65)</f>
        <v>41.22</v>
      </c>
      <c r="K65" s="16" t="n">
        <f aca="false">AVERAGE(C65:H65)</f>
        <v>26.905</v>
      </c>
    </row>
    <row r="66" customFormat="false" ht="43.35" hidden="false" customHeight="true" outlineLevel="0" collapsed="false">
      <c r="A66" s="19" t="s">
        <v>82</v>
      </c>
      <c r="B66" s="13" t="s">
        <v>13</v>
      </c>
      <c r="C66" s="14" t="n">
        <v>34.2</v>
      </c>
      <c r="D66" s="14" t="n">
        <v>31.25</v>
      </c>
      <c r="E66" s="14" t="s">
        <v>14</v>
      </c>
      <c r="F66" s="14" t="s">
        <v>14</v>
      </c>
      <c r="G66" s="14" t="n">
        <v>32.94</v>
      </c>
      <c r="H66" s="14" t="n">
        <v>18</v>
      </c>
      <c r="I66" s="16" t="n">
        <f aca="false">MIN(C66:H66)</f>
        <v>18</v>
      </c>
      <c r="J66" s="16" t="n">
        <f aca="false">MAX(C66:H66)</f>
        <v>34.2</v>
      </c>
      <c r="K66" s="16" t="n">
        <f aca="false">AVERAGE(C66:H66)</f>
        <v>29.0975</v>
      </c>
    </row>
    <row r="67" customFormat="false" ht="52.2" hidden="false" customHeight="true" outlineLevel="0" collapsed="false">
      <c r="A67" s="12" t="s">
        <v>68</v>
      </c>
      <c r="B67" s="13" t="s">
        <v>20</v>
      </c>
      <c r="C67" s="14" t="n">
        <v>24.05</v>
      </c>
      <c r="D67" s="14" t="n">
        <v>27.03</v>
      </c>
      <c r="E67" s="14" t="s">
        <v>14</v>
      </c>
      <c r="F67" s="14" t="s">
        <v>14</v>
      </c>
      <c r="G67" s="14" t="n">
        <v>42.21</v>
      </c>
      <c r="H67" s="14" t="n">
        <v>26.09</v>
      </c>
      <c r="I67" s="16" t="n">
        <f aca="false">MIN(C67:H67)</f>
        <v>24.05</v>
      </c>
      <c r="J67" s="16" t="n">
        <f aca="false">MAX(C67:H67)</f>
        <v>42.21</v>
      </c>
      <c r="K67" s="16" t="n">
        <f aca="false">AVERAGE(C67:H67)</f>
        <v>29.845</v>
      </c>
    </row>
    <row r="68" customFormat="false" ht="52.2" hidden="false" customHeight="true" outlineLevel="0" collapsed="false">
      <c r="A68" s="12" t="s">
        <v>70</v>
      </c>
      <c r="B68" s="13" t="s">
        <v>13</v>
      </c>
      <c r="C68" s="14" t="n">
        <v>38.18</v>
      </c>
      <c r="D68" s="14" t="n">
        <v>32.8</v>
      </c>
      <c r="E68" s="14" t="n">
        <v>32.9</v>
      </c>
      <c r="F68" s="14" t="s">
        <v>14</v>
      </c>
      <c r="G68" s="14" t="n">
        <v>26.99</v>
      </c>
      <c r="H68" s="14" t="n">
        <v>27.99</v>
      </c>
      <c r="I68" s="16" t="n">
        <f aca="false">MIN(C68:H68)</f>
        <v>26.99</v>
      </c>
      <c r="J68" s="16" t="n">
        <f aca="false">MAX(C68:H68)</f>
        <v>38.18</v>
      </c>
      <c r="K68" s="16" t="n">
        <f aca="false">AVERAGE(C68:H68)</f>
        <v>31.772</v>
      </c>
    </row>
    <row r="69" customFormat="false" ht="52.2" hidden="false" customHeight="true" outlineLevel="0" collapsed="false">
      <c r="A69" s="12" t="s">
        <v>19</v>
      </c>
      <c r="B69" s="13" t="s">
        <v>20</v>
      </c>
      <c r="C69" s="14" t="n">
        <v>25.9</v>
      </c>
      <c r="D69" s="14" t="n">
        <v>28</v>
      </c>
      <c r="E69" s="14" t="s">
        <v>14</v>
      </c>
      <c r="F69" s="14" t="n">
        <v>35</v>
      </c>
      <c r="G69" s="14" t="s">
        <v>14</v>
      </c>
      <c r="H69" s="14" t="n">
        <v>39.9</v>
      </c>
      <c r="I69" s="16" t="n">
        <f aca="false">MIN(C69:H69)</f>
        <v>25.9</v>
      </c>
      <c r="J69" s="16" t="n">
        <f aca="false">MAX(C69:H69)</f>
        <v>39.9</v>
      </c>
      <c r="K69" s="16" t="n">
        <f aca="false">AVERAGE(C69:H69)</f>
        <v>32.2</v>
      </c>
    </row>
    <row r="70" customFormat="false" ht="63.4" hidden="false" customHeight="true" outlineLevel="0" collapsed="false">
      <c r="A70" s="12" t="s">
        <v>133</v>
      </c>
      <c r="B70" s="13" t="s">
        <v>25</v>
      </c>
      <c r="C70" s="14" t="n">
        <v>21.9</v>
      </c>
      <c r="D70" s="14" t="n">
        <v>39.99</v>
      </c>
      <c r="E70" s="14" t="n">
        <v>59.09</v>
      </c>
      <c r="F70" s="14" t="n">
        <v>15.6</v>
      </c>
      <c r="G70" s="14" t="n">
        <v>40.08</v>
      </c>
      <c r="H70" s="14" t="n">
        <v>28.9</v>
      </c>
      <c r="I70" s="16" t="n">
        <f aca="false">MIN(C70:H70)</f>
        <v>15.6</v>
      </c>
      <c r="J70" s="16" t="n">
        <f aca="false">MAX(C70:H70)</f>
        <v>59.09</v>
      </c>
      <c r="K70" s="16" t="n">
        <f aca="false">AVERAGE(C70:H70)</f>
        <v>34.26</v>
      </c>
    </row>
    <row r="71" customFormat="false" ht="43.35" hidden="false" customHeight="true" outlineLevel="0" collapsed="false">
      <c r="A71" s="12" t="s">
        <v>63</v>
      </c>
      <c r="B71" s="13" t="s">
        <v>33</v>
      </c>
      <c r="C71" s="14" t="n">
        <v>32.9</v>
      </c>
      <c r="D71" s="14" t="n">
        <v>32.3</v>
      </c>
      <c r="E71" s="14" t="n">
        <v>39.35</v>
      </c>
      <c r="F71" s="14" t="s">
        <v>14</v>
      </c>
      <c r="G71" s="14" t="n">
        <v>41.18</v>
      </c>
      <c r="H71" s="14" t="n">
        <v>39.9</v>
      </c>
      <c r="I71" s="16" t="n">
        <f aca="false">MIN(C71:H71)</f>
        <v>32.3</v>
      </c>
      <c r="J71" s="16" t="n">
        <f aca="false">MAX(C71:H71)</f>
        <v>41.18</v>
      </c>
      <c r="K71" s="16" t="n">
        <f aca="false">AVERAGE(C71:H71)</f>
        <v>37.126</v>
      </c>
    </row>
    <row r="72" customFormat="false" ht="52.2" hidden="false" customHeight="true" outlineLevel="0" collapsed="false">
      <c r="A72" s="19" t="s">
        <v>28</v>
      </c>
      <c r="B72" s="13" t="s">
        <v>29</v>
      </c>
      <c r="C72" s="14" t="n">
        <v>27.2</v>
      </c>
      <c r="D72" s="14" t="n">
        <v>45.9</v>
      </c>
      <c r="E72" s="14" t="s">
        <v>14</v>
      </c>
      <c r="F72" s="14" t="n">
        <v>32</v>
      </c>
      <c r="G72" s="14" t="s">
        <v>14</v>
      </c>
      <c r="H72" s="14" t="n">
        <v>49.97</v>
      </c>
      <c r="I72" s="16" t="n">
        <f aca="false">MIN(C72:H72)</f>
        <v>27.2</v>
      </c>
      <c r="J72" s="16" t="n">
        <f aca="false">MAX(C72:H72)</f>
        <v>49.97</v>
      </c>
      <c r="K72" s="16" t="n">
        <f aca="false">AVERAGE(C72:H72)</f>
        <v>38.7675</v>
      </c>
    </row>
    <row r="73" customFormat="false" ht="74.6" hidden="false" customHeight="true" outlineLevel="0" collapsed="false">
      <c r="A73" s="12" t="s">
        <v>75</v>
      </c>
      <c r="B73" s="13" t="s">
        <v>16</v>
      </c>
      <c r="C73" s="14" t="n">
        <v>33.3</v>
      </c>
      <c r="D73" s="14" t="n">
        <v>37.99</v>
      </c>
      <c r="E73" s="14" t="n">
        <v>46.98</v>
      </c>
      <c r="F73" s="14" t="n">
        <v>33.3</v>
      </c>
      <c r="G73" s="14" t="n">
        <v>45.99</v>
      </c>
      <c r="H73" s="14" t="n">
        <v>35.3</v>
      </c>
      <c r="I73" s="16" t="n">
        <f aca="false">MIN(C73:H73)</f>
        <v>33.3</v>
      </c>
      <c r="J73" s="16" t="n">
        <f aca="false">MAX(C73:H73)</f>
        <v>46.98</v>
      </c>
      <c r="K73" s="16" t="n">
        <f aca="false">AVERAGE(C73:H73)</f>
        <v>38.81</v>
      </c>
    </row>
    <row r="74" customFormat="false" ht="63.4" hidden="false" customHeight="true" outlineLevel="0" collapsed="false">
      <c r="A74" s="19" t="s">
        <v>114</v>
      </c>
      <c r="B74" s="13" t="s">
        <v>49</v>
      </c>
      <c r="C74" s="14" t="n">
        <v>35.16</v>
      </c>
      <c r="D74" s="14" t="n">
        <v>43.9</v>
      </c>
      <c r="E74" s="14" t="s">
        <v>14</v>
      </c>
      <c r="F74" s="14" t="s">
        <v>14</v>
      </c>
      <c r="G74" s="14" t="s">
        <v>14</v>
      </c>
      <c r="H74" s="14" t="n">
        <v>49.99</v>
      </c>
      <c r="I74" s="16" t="n">
        <f aca="false">MIN(C74:H74)</f>
        <v>35.16</v>
      </c>
      <c r="J74" s="16" t="n">
        <f aca="false">MAX(C74:H74)</f>
        <v>49.99</v>
      </c>
      <c r="K74" s="16" t="n">
        <f aca="false">AVERAGE(C74:H74)</f>
        <v>43.0166666666667</v>
      </c>
    </row>
    <row r="75" customFormat="false" ht="52.2" hidden="false" customHeight="true" outlineLevel="0" collapsed="false">
      <c r="A75" s="19" t="s">
        <v>77</v>
      </c>
      <c r="B75" s="13" t="s">
        <v>16</v>
      </c>
      <c r="C75" s="14" t="n">
        <v>39.9</v>
      </c>
      <c r="D75" s="14" t="n">
        <v>44.9</v>
      </c>
      <c r="E75" s="14" t="n">
        <v>56.51</v>
      </c>
      <c r="F75" s="14" t="n">
        <v>39.9</v>
      </c>
      <c r="G75" s="14" t="n">
        <v>53.76</v>
      </c>
      <c r="H75" s="14" t="n">
        <v>43.35</v>
      </c>
      <c r="I75" s="16" t="n">
        <f aca="false">MIN(C75:H75)</f>
        <v>39.9</v>
      </c>
      <c r="J75" s="16" t="n">
        <f aca="false">MAX(C75:H75)</f>
        <v>56.51</v>
      </c>
      <c r="K75" s="16" t="n">
        <f aca="false">AVERAGE(C75:H75)</f>
        <v>46.3866666666667</v>
      </c>
    </row>
    <row r="76" customFormat="false" ht="52.2" hidden="false" customHeight="true" outlineLevel="0" collapsed="false">
      <c r="A76" s="19" t="s">
        <v>102</v>
      </c>
      <c r="B76" s="13" t="s">
        <v>101</v>
      </c>
      <c r="C76" s="22" t="n">
        <v>50.99</v>
      </c>
      <c r="D76" s="22" t="n">
        <v>48.9</v>
      </c>
      <c r="E76" s="22" t="s">
        <v>14</v>
      </c>
      <c r="F76" s="22" t="s">
        <v>14</v>
      </c>
      <c r="G76" s="22" t="n">
        <v>48.9</v>
      </c>
      <c r="H76" s="22" t="n">
        <v>48.9</v>
      </c>
      <c r="I76" s="16" t="n">
        <f aca="false">MIN(C76:H76)</f>
        <v>48.9</v>
      </c>
      <c r="J76" s="16" t="n">
        <f aca="false">MAX(C76:H76)</f>
        <v>50.99</v>
      </c>
      <c r="K76" s="16" t="n">
        <f aca="false">AVERAGE(C76:H76)</f>
        <v>49.4225</v>
      </c>
    </row>
    <row r="77" customFormat="false" ht="43.35" hidden="false" customHeight="true" outlineLevel="0" collapsed="false">
      <c r="A77" s="19" t="s">
        <v>129</v>
      </c>
      <c r="B77" s="13" t="s">
        <v>49</v>
      </c>
      <c r="C77" s="25" t="n">
        <v>56.9</v>
      </c>
      <c r="D77" s="25" t="n">
        <v>52.1</v>
      </c>
      <c r="E77" s="27" t="s">
        <v>14</v>
      </c>
      <c r="F77" s="27" t="s">
        <v>14</v>
      </c>
      <c r="G77" s="25" t="n">
        <v>53.46</v>
      </c>
      <c r="H77" s="25" t="n">
        <v>52.9</v>
      </c>
      <c r="I77" s="16" t="n">
        <f aca="false">MIN(C77:H77)</f>
        <v>52.1</v>
      </c>
      <c r="J77" s="16" t="n">
        <f aca="false">MAX(C77:H77)</f>
        <v>56.9</v>
      </c>
      <c r="K77" s="16" t="n">
        <f aca="false">AVERAGE(C77:H77)</f>
        <v>53.84</v>
      </c>
    </row>
    <row r="78" customFormat="false" ht="52.2" hidden="false" customHeight="true" outlineLevel="0" collapsed="false">
      <c r="A78" s="19" t="s">
        <v>96</v>
      </c>
      <c r="B78" s="13" t="s">
        <v>97</v>
      </c>
      <c r="C78" s="22" t="n">
        <v>38.99</v>
      </c>
      <c r="D78" s="22" t="s">
        <v>14</v>
      </c>
      <c r="E78" s="22" t="n">
        <v>61.4</v>
      </c>
      <c r="F78" s="22" t="n">
        <v>56.7</v>
      </c>
      <c r="G78" s="22" t="s">
        <v>14</v>
      </c>
      <c r="H78" s="22" t="n">
        <v>61.6</v>
      </c>
      <c r="I78" s="16" t="n">
        <f aca="false">MIN(C78:H78)</f>
        <v>38.99</v>
      </c>
      <c r="J78" s="16" t="n">
        <f aca="false">MAX(C78:H78)</f>
        <v>61.6</v>
      </c>
      <c r="K78" s="16" t="n">
        <f aca="false">AVERAGE(C78:H78)</f>
        <v>54.6725</v>
      </c>
    </row>
    <row r="79" customFormat="false" ht="52.2" hidden="false" customHeight="true" outlineLevel="0" collapsed="false">
      <c r="A79" s="19" t="s">
        <v>79</v>
      </c>
      <c r="B79" s="13" t="s">
        <v>16</v>
      </c>
      <c r="C79" s="14" t="n">
        <v>56.49</v>
      </c>
      <c r="D79" s="14" t="n">
        <v>55.05</v>
      </c>
      <c r="E79" s="14" t="n">
        <v>62.67</v>
      </c>
      <c r="F79" s="14" t="n">
        <v>51.9</v>
      </c>
      <c r="G79" s="14" t="n">
        <v>55.05</v>
      </c>
      <c r="H79" s="14" t="n">
        <v>53.2</v>
      </c>
      <c r="I79" s="16" t="n">
        <f aca="false">MIN(C79:H79)</f>
        <v>51.9</v>
      </c>
      <c r="J79" s="16" t="n">
        <f aca="false">MAX(C79:H79)</f>
        <v>62.67</v>
      </c>
      <c r="K79" s="16" t="n">
        <f aca="false">AVERAGE(C79:H79)</f>
        <v>55.7266666666667</v>
      </c>
    </row>
    <row r="80" customFormat="false" ht="52.2" hidden="false" customHeight="true" outlineLevel="0" collapsed="false">
      <c r="A80" s="19" t="s">
        <v>115</v>
      </c>
      <c r="B80" s="13" t="s">
        <v>116</v>
      </c>
      <c r="C80" s="14" t="n">
        <v>45.9</v>
      </c>
      <c r="D80" s="14" t="n">
        <v>49.99</v>
      </c>
      <c r="E80" s="14" t="s">
        <v>14</v>
      </c>
      <c r="F80" s="14" t="s">
        <v>14</v>
      </c>
      <c r="G80" s="14" t="n">
        <v>61.9</v>
      </c>
      <c r="H80" s="14" t="n">
        <v>78</v>
      </c>
      <c r="I80" s="16" t="n">
        <f aca="false">MIN(C80:H80)</f>
        <v>45.9</v>
      </c>
      <c r="J80" s="16" t="n">
        <f aca="false">MAX(C80:H80)</f>
        <v>78</v>
      </c>
      <c r="K80" s="16" t="n">
        <f aca="false">AVERAGE(C80:H80)</f>
        <v>58.9475</v>
      </c>
    </row>
    <row r="81" customFormat="false" ht="63.4" hidden="false" customHeight="true" outlineLevel="0" collapsed="false">
      <c r="A81" s="19" t="s">
        <v>120</v>
      </c>
      <c r="B81" s="13" t="s">
        <v>49</v>
      </c>
      <c r="C81" s="25" t="n">
        <v>55.02</v>
      </c>
      <c r="D81" s="25" t="n">
        <v>61.9</v>
      </c>
      <c r="E81" s="27" t="s">
        <v>14</v>
      </c>
      <c r="F81" s="27" t="s">
        <v>14</v>
      </c>
      <c r="G81" s="25" t="n">
        <v>61.9</v>
      </c>
      <c r="H81" s="27" t="s">
        <v>14</v>
      </c>
      <c r="I81" s="16" t="n">
        <f aca="false">MIN(C81:H81)</f>
        <v>55.02</v>
      </c>
      <c r="J81" s="16" t="n">
        <f aca="false">MAX(C81:H81)</f>
        <v>61.9</v>
      </c>
      <c r="K81" s="16" t="n">
        <f aca="false">AVERAGE(C81:H81)</f>
        <v>59.6066666666667</v>
      </c>
    </row>
    <row r="82" customFormat="false" ht="52.2" hidden="false" customHeight="true" outlineLevel="0" collapsed="false">
      <c r="A82" s="19" t="s">
        <v>122</v>
      </c>
      <c r="B82" s="13" t="s">
        <v>123</v>
      </c>
      <c r="C82" s="25" t="n">
        <v>67.9</v>
      </c>
      <c r="D82" s="25" t="n">
        <v>58.1</v>
      </c>
      <c r="E82" s="27" t="s">
        <v>14</v>
      </c>
      <c r="F82" s="27" t="s">
        <v>14</v>
      </c>
      <c r="G82" s="25" t="n">
        <v>83.36</v>
      </c>
      <c r="H82" s="25" t="n">
        <v>55.03</v>
      </c>
      <c r="I82" s="16" t="n">
        <f aca="false">MIN(C82:H82)</f>
        <v>55.03</v>
      </c>
      <c r="J82" s="16" t="n">
        <f aca="false">MAX(C82:H82)</f>
        <v>83.36</v>
      </c>
      <c r="K82" s="16" t="n">
        <f aca="false">AVERAGE(C82:H82)</f>
        <v>66.0975</v>
      </c>
    </row>
    <row r="83" customFormat="false" ht="52.2" hidden="false" customHeight="true" outlineLevel="0" collapsed="false">
      <c r="A83" s="19" t="s">
        <v>121</v>
      </c>
      <c r="B83" s="13" t="s">
        <v>88</v>
      </c>
      <c r="C83" s="25" t="n">
        <v>58.86</v>
      </c>
      <c r="D83" s="25" t="n">
        <v>74</v>
      </c>
      <c r="E83" s="27" t="s">
        <v>14</v>
      </c>
      <c r="F83" s="27" t="s">
        <v>14</v>
      </c>
      <c r="G83" s="25" t="n">
        <v>66</v>
      </c>
      <c r="H83" s="27" t="s">
        <v>14</v>
      </c>
      <c r="I83" s="16" t="n">
        <f aca="false">MIN(C83:H83)</f>
        <v>58.86</v>
      </c>
      <c r="J83" s="16" t="n">
        <f aca="false">MAX(C83:H83)</f>
        <v>74</v>
      </c>
      <c r="K83" s="16" t="n">
        <f aca="false">AVERAGE(C83:H83)</f>
        <v>66.2866666666667</v>
      </c>
    </row>
    <row r="84" customFormat="false" ht="43.35" hidden="false" customHeight="true" outlineLevel="0" collapsed="false">
      <c r="A84" s="19" t="s">
        <v>125</v>
      </c>
      <c r="B84" s="13" t="s">
        <v>49</v>
      </c>
      <c r="C84" s="25" t="n">
        <v>64.9</v>
      </c>
      <c r="D84" s="25" t="n">
        <v>77.9</v>
      </c>
      <c r="E84" s="25" t="n">
        <v>78.9</v>
      </c>
      <c r="F84" s="27" t="s">
        <v>14</v>
      </c>
      <c r="G84" s="25" t="n">
        <v>78.9</v>
      </c>
      <c r="H84" s="25" t="n">
        <v>63.65</v>
      </c>
      <c r="I84" s="16" t="n">
        <f aca="false">MIN(C84:H84)</f>
        <v>63.65</v>
      </c>
      <c r="J84" s="16" t="n">
        <f aca="false">MAX(C84:H84)</f>
        <v>78.9</v>
      </c>
      <c r="K84" s="16" t="n">
        <f aca="false">AVERAGE(C84:H84)</f>
        <v>72.85</v>
      </c>
    </row>
    <row r="85" customFormat="false" ht="52.2" hidden="false" customHeight="true" outlineLevel="0" collapsed="false">
      <c r="A85" s="12" t="s">
        <v>134</v>
      </c>
      <c r="B85" s="13" t="s">
        <v>44</v>
      </c>
      <c r="C85" s="14" t="n">
        <v>57.12</v>
      </c>
      <c r="D85" s="14" t="n">
        <v>91.8</v>
      </c>
      <c r="E85" s="14" t="s">
        <v>14</v>
      </c>
      <c r="F85" s="14" t="s">
        <v>14</v>
      </c>
      <c r="G85" s="14" t="s">
        <v>14</v>
      </c>
      <c r="H85" s="14" t="n">
        <v>71.01</v>
      </c>
      <c r="I85" s="16" t="n">
        <f aca="false">MIN(C85:H85)</f>
        <v>57.12</v>
      </c>
      <c r="J85" s="16" t="n">
        <f aca="false">MAX(C85:H85)</f>
        <v>91.8</v>
      </c>
      <c r="K85" s="16" t="n">
        <f aca="false">AVERAGE(C85:H85)</f>
        <v>73.31</v>
      </c>
    </row>
    <row r="86" customFormat="false" ht="52.2" hidden="false" customHeight="true" outlineLevel="0" collapsed="false">
      <c r="A86" s="19" t="s">
        <v>126</v>
      </c>
      <c r="B86" s="13" t="s">
        <v>127</v>
      </c>
      <c r="C86" s="25" t="n">
        <v>60.9</v>
      </c>
      <c r="D86" s="25" t="n">
        <v>60.9</v>
      </c>
      <c r="E86" s="25" t="n">
        <v>70.75</v>
      </c>
      <c r="F86" s="27" t="s">
        <v>14</v>
      </c>
      <c r="G86" s="25" t="n">
        <v>119.9</v>
      </c>
      <c r="H86" s="25" t="n">
        <v>65</v>
      </c>
      <c r="I86" s="16" t="n">
        <f aca="false">MIN(C86:H86)</f>
        <v>60.9</v>
      </c>
      <c r="J86" s="16" t="n">
        <f aca="false">MAX(C86:H86)</f>
        <v>119.9</v>
      </c>
      <c r="K86" s="16" t="n">
        <f aca="false">AVERAGE(C86:H86)</f>
        <v>75.49</v>
      </c>
    </row>
    <row r="87" customFormat="false" ht="63.4" hidden="false" customHeight="true" outlineLevel="0" collapsed="false">
      <c r="A87" s="19" t="s">
        <v>124</v>
      </c>
      <c r="B87" s="13" t="s">
        <v>116</v>
      </c>
      <c r="C87" s="25" t="n">
        <v>84.29</v>
      </c>
      <c r="D87" s="25" t="n">
        <v>71.9</v>
      </c>
      <c r="E87" s="25" t="n">
        <v>82.95</v>
      </c>
      <c r="F87" s="27" t="s">
        <v>14</v>
      </c>
      <c r="G87" s="25" t="n">
        <v>129</v>
      </c>
      <c r="H87" s="25" t="n">
        <v>64.43</v>
      </c>
      <c r="I87" s="16" t="n">
        <f aca="false">MIN(C87:H87)</f>
        <v>64.43</v>
      </c>
      <c r="J87" s="16" t="n">
        <f aca="false">MAX(C87:H87)</f>
        <v>129</v>
      </c>
      <c r="K87" s="16" t="n">
        <f aca="false">AVERAGE(C87:H87)</f>
        <v>86.514</v>
      </c>
    </row>
    <row r="88" customFormat="false" ht="52.2" hidden="false" customHeight="true" outlineLevel="0" collapsed="false">
      <c r="A88" s="19" t="s">
        <v>128</v>
      </c>
      <c r="B88" s="13" t="s">
        <v>127</v>
      </c>
      <c r="C88" s="25" t="n">
        <v>60.9</v>
      </c>
      <c r="D88" s="25" t="n">
        <v>119.9</v>
      </c>
      <c r="E88" s="25" t="n">
        <v>109</v>
      </c>
      <c r="F88" s="27" t="s">
        <v>14</v>
      </c>
      <c r="G88" s="25" t="n">
        <v>109</v>
      </c>
      <c r="H88" s="25" t="n">
        <v>65.9</v>
      </c>
      <c r="I88" s="16" t="n">
        <f aca="false">MIN(C88:H88)</f>
        <v>60.9</v>
      </c>
      <c r="J88" s="16" t="n">
        <f aca="false">MAX(C88:H88)</f>
        <v>119.9</v>
      </c>
      <c r="K88" s="16" t="n">
        <f aca="false">AVERAGE(C88:H88)</f>
        <v>92.94</v>
      </c>
    </row>
    <row r="89" customFormat="false" ht="52.2" hidden="false" customHeight="true" outlineLevel="0" collapsed="false">
      <c r="A89" s="19" t="s">
        <v>30</v>
      </c>
      <c r="B89" s="13" t="s">
        <v>29</v>
      </c>
      <c r="C89" s="14" t="n">
        <v>112.5</v>
      </c>
      <c r="D89" s="14" t="n">
        <v>155.88</v>
      </c>
      <c r="E89" s="14" t="s">
        <v>14</v>
      </c>
      <c r="F89" s="14" t="n">
        <v>112.5</v>
      </c>
      <c r="G89" s="14" t="s">
        <v>14</v>
      </c>
      <c r="H89" s="14" t="n">
        <v>146.25</v>
      </c>
      <c r="I89" s="16" t="n">
        <f aca="false">MIN(C89:H89)</f>
        <v>112.5</v>
      </c>
      <c r="J89" s="16" t="n">
        <f aca="false">MAX(C89:H89)</f>
        <v>155.88</v>
      </c>
      <c r="K89" s="16" t="n">
        <f aca="false">AVERAGE(C89:H89)</f>
        <v>131.7825</v>
      </c>
    </row>
    <row r="90" customFormat="false" ht="52.2" hidden="false" customHeight="true" outlineLevel="0" collapsed="false">
      <c r="A90" s="19" t="s">
        <v>117</v>
      </c>
      <c r="B90" s="13" t="s">
        <v>118</v>
      </c>
      <c r="C90" s="14" t="n">
        <v>152.9</v>
      </c>
      <c r="D90" s="14" t="n">
        <v>161.37</v>
      </c>
      <c r="E90" s="14" t="s">
        <v>14</v>
      </c>
      <c r="F90" s="14" t="s">
        <v>14</v>
      </c>
      <c r="G90" s="14" t="n">
        <v>189.9</v>
      </c>
      <c r="H90" s="14" t="n">
        <v>153</v>
      </c>
      <c r="I90" s="16" t="n">
        <f aca="false">MIN(C90:H90)</f>
        <v>152.9</v>
      </c>
      <c r="J90" s="16" t="n">
        <f aca="false">MAX(C90:H90)</f>
        <v>189.9</v>
      </c>
      <c r="K90" s="16" t="n">
        <f aca="false">AVERAGE(C90:H90)</f>
        <v>164.2925</v>
      </c>
    </row>
  </sheetData>
  <sheetProtection sheet="true" password="d087" objects="true" scenarios="true"/>
  <mergeCells count="1">
    <mergeCell ref="A1:K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1716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2025-01-06T23:29:11Z</dcterms:created>
  <dc:creator>Tasso</dc:creator>
  <dc:description/>
  <dc:language>pt-BR</dc:language>
  <cp:lastModifiedBy/>
  <cp:lastPrinted>2025-01-20T09:11:16Z</cp:lastPrinted>
  <dcterms:modified xsi:type="dcterms:W3CDTF">2025-01-20T09:47:39Z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